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vHOZ\Desktop\"/>
    </mc:Choice>
  </mc:AlternateContent>
  <bookViews>
    <workbookView xWindow="0" yWindow="0" windowWidth="28800" windowHeight="11835"/>
  </bookViews>
  <sheets>
    <sheet name="С ИЗМЕНЕНИЕМ 7-11" sheetId="14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2" l="1"/>
  <c r="I69" i="2"/>
  <c r="J69" i="2"/>
  <c r="G69" i="2"/>
  <c r="H66" i="13"/>
  <c r="H67" i="13" s="1"/>
  <c r="I66" i="13"/>
  <c r="I67" i="13" s="1"/>
  <c r="J66" i="13"/>
  <c r="J67" i="13"/>
  <c r="G67" i="13"/>
  <c r="G66" i="13"/>
  <c r="H35" i="13"/>
  <c r="I35" i="13"/>
  <c r="J35" i="13"/>
  <c r="G35" i="13"/>
  <c r="G79" i="12"/>
  <c r="G80" i="12"/>
  <c r="H79" i="12"/>
  <c r="H80" i="12" s="1"/>
  <c r="I79" i="12"/>
  <c r="J79" i="12"/>
  <c r="J80" i="12" s="1"/>
  <c r="I80" i="12"/>
  <c r="G34" i="12"/>
  <c r="H34" i="12"/>
  <c r="I34" i="12"/>
  <c r="J34" i="12"/>
  <c r="H61" i="11"/>
  <c r="H62" i="11" s="1"/>
  <c r="I61" i="11"/>
  <c r="I62" i="11" s="1"/>
  <c r="J61" i="11"/>
  <c r="G61" i="11"/>
  <c r="H30" i="11"/>
  <c r="I30" i="11"/>
  <c r="J30" i="11"/>
  <c r="J62" i="11" s="1"/>
  <c r="G30" i="11"/>
  <c r="G62" i="11" s="1"/>
  <c r="H71" i="10"/>
  <c r="H72" i="10" s="1"/>
  <c r="I71" i="10"/>
  <c r="J71" i="10"/>
  <c r="I72" i="10"/>
  <c r="J72" i="10"/>
  <c r="G72" i="10"/>
  <c r="G71" i="10"/>
  <c r="H32" i="10"/>
  <c r="I32" i="10"/>
  <c r="J32" i="10"/>
  <c r="G32" i="10"/>
  <c r="J217" i="10"/>
  <c r="I217" i="10"/>
  <c r="H217" i="10"/>
  <c r="G217" i="10"/>
  <c r="J172" i="10"/>
  <c r="J218" i="10" s="1"/>
  <c r="I172" i="10"/>
  <c r="I218" i="10" s="1"/>
  <c r="H172" i="10"/>
  <c r="H218" i="10" s="1"/>
  <c r="G172" i="10"/>
  <c r="G218" i="10" s="1"/>
  <c r="J104" i="10"/>
  <c r="J136" i="10" s="1"/>
  <c r="I104" i="10"/>
  <c r="I136" i="10" s="1"/>
  <c r="H104" i="10"/>
  <c r="H136" i="10" s="1"/>
  <c r="G104" i="10"/>
  <c r="G136" i="10" s="1"/>
  <c r="H76" i="9"/>
  <c r="I76" i="9"/>
  <c r="J76" i="9"/>
  <c r="J77" i="9"/>
  <c r="G76" i="9"/>
  <c r="H32" i="9"/>
  <c r="H77" i="9" s="1"/>
  <c r="I32" i="9"/>
  <c r="J32" i="9"/>
  <c r="G32" i="9"/>
  <c r="G77" i="9" s="1"/>
  <c r="H73" i="8"/>
  <c r="H74" i="8" s="1"/>
  <c r="I73" i="8"/>
  <c r="J73" i="8"/>
  <c r="I74" i="8"/>
  <c r="J74" i="8"/>
  <c r="G74" i="8"/>
  <c r="G73" i="8"/>
  <c r="H34" i="8"/>
  <c r="I34" i="8"/>
  <c r="J34" i="8"/>
  <c r="G34" i="8"/>
  <c r="G63" i="7"/>
  <c r="H64" i="7"/>
  <c r="I64" i="7"/>
  <c r="J64" i="7"/>
  <c r="G64" i="7"/>
  <c r="H63" i="7"/>
  <c r="I63" i="7"/>
  <c r="J63" i="7"/>
  <c r="H32" i="7"/>
  <c r="I32" i="7"/>
  <c r="J32" i="7"/>
  <c r="G32" i="7"/>
  <c r="H77" i="6"/>
  <c r="I77" i="6"/>
  <c r="J77" i="6"/>
  <c r="G77" i="6"/>
  <c r="I76" i="6"/>
  <c r="J76" i="6"/>
  <c r="H76" i="6"/>
  <c r="G76" i="6"/>
  <c r="H34" i="6"/>
  <c r="I34" i="6"/>
  <c r="J34" i="6"/>
  <c r="G34" i="6"/>
  <c r="H63" i="5"/>
  <c r="I63" i="5"/>
  <c r="J63" i="5"/>
  <c r="G63" i="5"/>
  <c r="H31" i="5"/>
  <c r="I31" i="5"/>
  <c r="J31" i="5"/>
  <c r="J64" i="5" s="1"/>
  <c r="G31" i="5"/>
  <c r="G64" i="5" s="1"/>
  <c r="H75" i="4"/>
  <c r="I75" i="4"/>
  <c r="J75" i="4"/>
  <c r="G75" i="4"/>
  <c r="H74" i="4"/>
  <c r="I74" i="4"/>
  <c r="J74" i="4"/>
  <c r="G74" i="4"/>
  <c r="J38" i="4"/>
  <c r="H38" i="4"/>
  <c r="I38" i="4"/>
  <c r="G38" i="4"/>
  <c r="J32" i="2"/>
  <c r="J70" i="2" s="1"/>
  <c r="H75" i="3"/>
  <c r="I75" i="3"/>
  <c r="J75" i="3"/>
  <c r="I76" i="3"/>
  <c r="G75" i="3"/>
  <c r="H37" i="3"/>
  <c r="I37" i="3"/>
  <c r="J37" i="3"/>
  <c r="J76" i="3" s="1"/>
  <c r="G37" i="3"/>
  <c r="G76" i="3" s="1"/>
  <c r="I32" i="2"/>
  <c r="H32" i="2"/>
  <c r="G32" i="2"/>
  <c r="G70" i="2" s="1"/>
  <c r="I70" i="2" l="1"/>
  <c r="H70" i="2"/>
  <c r="I77" i="9"/>
  <c r="I64" i="5"/>
  <c r="H64" i="5"/>
  <c r="H76" i="3"/>
</calcChain>
</file>

<file path=xl/sharedStrings.xml><?xml version="1.0" encoding="utf-8"?>
<sst xmlns="http://schemas.openxmlformats.org/spreadsheetml/2006/main" count="4640" uniqueCount="665">
  <si>
    <t>МКОУ "Нижневская СОШ"</t>
  </si>
  <si>
    <t/>
  </si>
  <si>
    <t>Утверждаю</t>
  </si>
  <si>
    <t>МЕНЮ</t>
  </si>
  <si>
    <t>7-11 лет</t>
  </si>
  <si>
    <t>ДЕНЬ 1</t>
  </si>
  <si>
    <t>Наименование блюда</t>
  </si>
  <si>
    <t>Выход</t>
  </si>
  <si>
    <t>Химический состав</t>
  </si>
  <si>
    <t>Энерге-тическая ценность, ккал</t>
  </si>
  <si>
    <t>Брутто, г</t>
  </si>
  <si>
    <t>Нетто, г</t>
  </si>
  <si>
    <t>Белки, г</t>
  </si>
  <si>
    <t>Жиры, г</t>
  </si>
  <si>
    <t>Углеводы, г</t>
  </si>
  <si>
    <t>Завтрак</t>
  </si>
  <si>
    <t>ЧАЙ С САХАРОМ</t>
  </si>
  <si>
    <t>185/15</t>
  </si>
  <si>
    <t>БУТЕРБРОД С СЫРОМ</t>
  </si>
  <si>
    <t>35</t>
  </si>
  <si>
    <t>1</t>
  </si>
  <si>
    <t>0,2</t>
  </si>
  <si>
    <t>0</t>
  </si>
  <si>
    <t>0,4</t>
  </si>
  <si>
    <t xml:space="preserve">    СЫР РОССИЙСКИЙ</t>
  </si>
  <si>
    <t>19</t>
  </si>
  <si>
    <t>18,4</t>
  </si>
  <si>
    <t>4,3</t>
  </si>
  <si>
    <t>5,4</t>
  </si>
  <si>
    <t>54</t>
  </si>
  <si>
    <t xml:space="preserve">    МАСЛО СЛАДКО-СЛИВОЧНОЕ НЕСОЛЕНОЕ</t>
  </si>
  <si>
    <t>5</t>
  </si>
  <si>
    <t>4,1</t>
  </si>
  <si>
    <t>135</t>
  </si>
  <si>
    <t xml:space="preserve">    БАТОН НАРЕЗНОЙ ПШЕН.МУКА ВЫСШ.СОРТ</t>
  </si>
  <si>
    <t>10</t>
  </si>
  <si>
    <t>0,8</t>
  </si>
  <si>
    <t>0,3</t>
  </si>
  <si>
    <t>5,1</t>
  </si>
  <si>
    <t>15</t>
  </si>
  <si>
    <t>КАША МАННАЯ ЖИДКАЯ</t>
  </si>
  <si>
    <t>200</t>
  </si>
  <si>
    <t xml:space="preserve">    КРУПА МАННАЯ</t>
  </si>
  <si>
    <t>42,6</t>
  </si>
  <si>
    <t>4,2</t>
  </si>
  <si>
    <t>27,4</t>
  </si>
  <si>
    <t xml:space="preserve">    ВОДА ПИТЬЕВАЯ</t>
  </si>
  <si>
    <t>63,2</t>
  </si>
  <si>
    <t xml:space="preserve">    МОЛОКО ПАСТЕР. 3,2% ЖИРНОСТИ</t>
  </si>
  <si>
    <t>95,6</t>
  </si>
  <si>
    <t>2,7</t>
  </si>
  <si>
    <t>2,9</t>
  </si>
  <si>
    <t xml:space="preserve">    СОЛЬ</t>
  </si>
  <si>
    <t xml:space="preserve">    САХАР ПЕСОК</t>
  </si>
  <si>
    <t>1,9</t>
  </si>
  <si>
    <t>1,7</t>
  </si>
  <si>
    <t>6,3</t>
  </si>
  <si>
    <t>4,9</t>
  </si>
  <si>
    <t>0,1</t>
  </si>
  <si>
    <t xml:space="preserve">    ЧАЙ ЧЕРНЫЙ БАЙХОВЫЙ</t>
  </si>
  <si>
    <t>13,7</t>
  </si>
  <si>
    <t>ХЛЕБ ПШЕНИЧНЫЙ 1 СОРТ</t>
  </si>
  <si>
    <t>70</t>
  </si>
  <si>
    <t xml:space="preserve">    ХЛЕБ ПШЕНИЧН.ФОРМОВОЙ МУКА 1 СОРТ</t>
  </si>
  <si>
    <t>31,9</t>
  </si>
  <si>
    <t>Обед</t>
  </si>
  <si>
    <t>САЛАТ ВИТАМИННЫЙ (1-ЫЙ ВАРИАНТ)</t>
  </si>
  <si>
    <t>60</t>
  </si>
  <si>
    <t xml:space="preserve">    КАПУСТА БЕЛОКАЧАННАЯ</t>
  </si>
  <si>
    <t>37,8</t>
  </si>
  <si>
    <t>30</t>
  </si>
  <si>
    <t>0,5</t>
  </si>
  <si>
    <t>1,3</t>
  </si>
  <si>
    <t xml:space="preserve">    ЯБЛОКИ</t>
  </si>
  <si>
    <t>16,8</t>
  </si>
  <si>
    <t>1,4</t>
  </si>
  <si>
    <t xml:space="preserve">    МОРКОВЬ КРАСНАЯ</t>
  </si>
  <si>
    <t>12</t>
  </si>
  <si>
    <t>9,6</t>
  </si>
  <si>
    <t>0,6</t>
  </si>
  <si>
    <t xml:space="preserve">    МАСЛО ПОДСОЛНЕЧНОЕ РАФИНИРОВАНОЕ</t>
  </si>
  <si>
    <t>3</t>
  </si>
  <si>
    <t>2,8</t>
  </si>
  <si>
    <t>4,6</t>
  </si>
  <si>
    <t xml:space="preserve">    ЛИМОННАЯ КИСЛОТА</t>
  </si>
  <si>
    <t>РАССОЛЬНИК ЛЕНИНГРАДСКИЙ</t>
  </si>
  <si>
    <t>240</t>
  </si>
  <si>
    <t xml:space="preserve">    КАРТОФЕЛЬ</t>
  </si>
  <si>
    <t>102,9</t>
  </si>
  <si>
    <t>72</t>
  </si>
  <si>
    <t>10,6</t>
  </si>
  <si>
    <t xml:space="preserve">    КРУПА ПЕРЛОВАЯ</t>
  </si>
  <si>
    <t>4,8</t>
  </si>
  <si>
    <t>16,5</t>
  </si>
  <si>
    <t>13,3</t>
  </si>
  <si>
    <t xml:space="preserve">    ЛУК РЕПЧАТЫЙ</t>
  </si>
  <si>
    <t>5,7</t>
  </si>
  <si>
    <t xml:space="preserve">    ОГУРЦЫ СОЛЕНЫЕ</t>
  </si>
  <si>
    <t>6,1</t>
  </si>
  <si>
    <t>4,7</t>
  </si>
  <si>
    <t>182,4</t>
  </si>
  <si>
    <t xml:space="preserve">    КУРЫ ПОТРОШ. 1 КАТЕГОРИИ</t>
  </si>
  <si>
    <t>50</t>
  </si>
  <si>
    <t>37,5</t>
  </si>
  <si>
    <t>6,5</t>
  </si>
  <si>
    <t>ЖАРКОЕ ПО-ДОМАШНЕМУ</t>
  </si>
  <si>
    <t>160</t>
  </si>
  <si>
    <t xml:space="preserve">    ГОВЯДИНА Б/К</t>
  </si>
  <si>
    <t>98,2</t>
  </si>
  <si>
    <t>83,4</t>
  </si>
  <si>
    <t>14,7</t>
  </si>
  <si>
    <t>12,5</t>
  </si>
  <si>
    <t>128</t>
  </si>
  <si>
    <t>92,1</t>
  </si>
  <si>
    <t>12,8</t>
  </si>
  <si>
    <t xml:space="preserve">    ТОМАТНАЯ ПАСТА</t>
  </si>
  <si>
    <t>2,2</t>
  </si>
  <si>
    <t>28</t>
  </si>
  <si>
    <t>26,2</t>
  </si>
  <si>
    <t>11,9</t>
  </si>
  <si>
    <t>ХЛЕБ РЖАНОЙ</t>
  </si>
  <si>
    <t>48</t>
  </si>
  <si>
    <t xml:space="preserve">    ХЛЕБ РЖАНОЙ ФОРМОВОЙ</t>
  </si>
  <si>
    <t>3,2</t>
  </si>
  <si>
    <t>20,3</t>
  </si>
  <si>
    <t>КИСЕЛЬ ИЗ ЯБЛОК</t>
  </si>
  <si>
    <t>34</t>
  </si>
  <si>
    <t>2,6</t>
  </si>
  <si>
    <t>20</t>
  </si>
  <si>
    <t>18,2</t>
  </si>
  <si>
    <t xml:space="preserve">    КРАХМАЛ КАРТОФЕЛЬНЫЙ</t>
  </si>
  <si>
    <t>8</t>
  </si>
  <si>
    <t>197</t>
  </si>
  <si>
    <t>БАНАН</t>
  </si>
  <si>
    <t>100</t>
  </si>
  <si>
    <t xml:space="preserve">    БАНАН</t>
  </si>
  <si>
    <t>140</t>
  </si>
  <si>
    <t>98</t>
  </si>
  <si>
    <t>1,5</t>
  </si>
  <si>
    <t>20,6</t>
  </si>
  <si>
    <t>ВСЕГО ЗА ДЕНЬ:</t>
  </si>
  <si>
    <t>ДЕНЬ 2</t>
  </si>
  <si>
    <t>СЫРНИКИ ПО-КИЕВСКИ</t>
  </si>
  <si>
    <t>61</t>
  </si>
  <si>
    <t xml:space="preserve">    ТВОРОГ 5,0% ЖИРНОСТИ</t>
  </si>
  <si>
    <t>46,8</t>
  </si>
  <si>
    <t>3,9</t>
  </si>
  <si>
    <t xml:space="preserve">    МУКА ПШЕНИЧНАЯ ВЫСШ.СОРТ</t>
  </si>
  <si>
    <t>5,6</t>
  </si>
  <si>
    <t>3,5</t>
  </si>
  <si>
    <t xml:space="preserve">    ВИНОГРАД СУШЕНЫЙ (ИЗЮМ)</t>
  </si>
  <si>
    <t>2,4</t>
  </si>
  <si>
    <t xml:space="preserve">    ЯЙЦА КУРИНЫЕ (ШТ.)</t>
  </si>
  <si>
    <t>0,03 шт.</t>
  </si>
  <si>
    <t>1,1</t>
  </si>
  <si>
    <t>КАША ОВСЯНАЯ "ГЕРКУЛЕС" ЖИДКАЯ</t>
  </si>
  <si>
    <t xml:space="preserve">    ОВСЯНЫЕ ХЛОПЬЯ "ГЕРКУЛЕС"</t>
  </si>
  <si>
    <t>31,6</t>
  </si>
  <si>
    <t>3,7</t>
  </si>
  <si>
    <t>17,7</t>
  </si>
  <si>
    <t>68,1</t>
  </si>
  <si>
    <t>102,2</t>
  </si>
  <si>
    <t>3,1</t>
  </si>
  <si>
    <t>4,4</t>
  </si>
  <si>
    <t>0,7</t>
  </si>
  <si>
    <t>4</t>
  </si>
  <si>
    <t>3,6</t>
  </si>
  <si>
    <t>КОФЕЙНЫЙ НАПИТОК</t>
  </si>
  <si>
    <t xml:space="preserve">    КОФЕЙНЫЙ НАПИТОК</t>
  </si>
  <si>
    <t>172</t>
  </si>
  <si>
    <t>66</t>
  </si>
  <si>
    <t>30,1</t>
  </si>
  <si>
    <t>ВИНЕГРЕТ ОВОЩНОЙ</t>
  </si>
  <si>
    <t>16,7</t>
  </si>
  <si>
    <t>1,8</t>
  </si>
  <si>
    <t xml:space="preserve">    СВЕКЛА</t>
  </si>
  <si>
    <t>5,3</t>
  </si>
  <si>
    <t xml:space="preserve">    КАПУСТА КВАШЕНАЯ</t>
  </si>
  <si>
    <t xml:space="preserve">    ЛУК ЗЕЛЕНЫЙ</t>
  </si>
  <si>
    <t>11,4</t>
  </si>
  <si>
    <t>9</t>
  </si>
  <si>
    <t>СУП РИСОВЫЙ С МЯСОМ</t>
  </si>
  <si>
    <t>230</t>
  </si>
  <si>
    <t xml:space="preserve">    КРУПА РИСОВАЯ</t>
  </si>
  <si>
    <t>13,8</t>
  </si>
  <si>
    <t>9,2</t>
  </si>
  <si>
    <t>11,1</t>
  </si>
  <si>
    <t>2,3</t>
  </si>
  <si>
    <t>30,6</t>
  </si>
  <si>
    <t>22,9</t>
  </si>
  <si>
    <t>КАША ПШЕНИЧНАЯ РАССЫПЧАТАЯ</t>
  </si>
  <si>
    <t>210</t>
  </si>
  <si>
    <t xml:space="preserve">    КРУПА ПШЕНИЧНАЯ ПОЛТАВСКАЯ</t>
  </si>
  <si>
    <t>79,8</t>
  </si>
  <si>
    <t>78,9</t>
  </si>
  <si>
    <t>8,6</t>
  </si>
  <si>
    <t>0,9</t>
  </si>
  <si>
    <t>48,8</t>
  </si>
  <si>
    <t>145,3</t>
  </si>
  <si>
    <t>2,1</t>
  </si>
  <si>
    <t>8,2</t>
  </si>
  <si>
    <t>6,4</t>
  </si>
  <si>
    <t>БИТОЧКИ ПАРОВЫЕ</t>
  </si>
  <si>
    <t>90</t>
  </si>
  <si>
    <t>76</t>
  </si>
  <si>
    <t>64,6</t>
  </si>
  <si>
    <t>9,7</t>
  </si>
  <si>
    <t>19,8</t>
  </si>
  <si>
    <t>КОМПОТ ИЗ СМЕСИ СУХОФРУКТОВ</t>
  </si>
  <si>
    <t xml:space="preserve">    СУХОФРУКТЫ (СМЕСЬ)</t>
  </si>
  <si>
    <t>25</t>
  </si>
  <si>
    <t>22,8</t>
  </si>
  <si>
    <t>42</t>
  </si>
  <si>
    <t>17,8</t>
  </si>
  <si>
    <t>ЯБЛОКО</t>
  </si>
  <si>
    <t>113,6</t>
  </si>
  <si>
    <t>9,8</t>
  </si>
  <si>
    <t>ДЕНЬ 3</t>
  </si>
  <si>
    <t>ОМЛЕТ НАТУРАЛЬНЫЙ</t>
  </si>
  <si>
    <t>1,82 шт.</t>
  </si>
  <si>
    <t>7,6</t>
  </si>
  <si>
    <t>6,9</t>
  </si>
  <si>
    <t>27,2</t>
  </si>
  <si>
    <t>1,2</t>
  </si>
  <si>
    <t>КАША ГРЕЧНЕВАЯ ВЯЗКАЯ</t>
  </si>
  <si>
    <t xml:space="preserve">    КРУПА ГРЕЧНЕВАЯ ЯДРИЦА</t>
  </si>
  <si>
    <t>45,4</t>
  </si>
  <si>
    <t>45,1</t>
  </si>
  <si>
    <t>23,5</t>
  </si>
  <si>
    <t>61,9</t>
  </si>
  <si>
    <t>92,9</t>
  </si>
  <si>
    <t>7,4</t>
  </si>
  <si>
    <t>КАКАО С МОЛОКОМ</t>
  </si>
  <si>
    <t xml:space="preserve">    КАКАО-ПОРОШОК</t>
  </si>
  <si>
    <t>110</t>
  </si>
  <si>
    <t>ГРУША</t>
  </si>
  <si>
    <t xml:space="preserve">    ГРУША</t>
  </si>
  <si>
    <t>8,5</t>
  </si>
  <si>
    <t>САЛАТ "СТЕПНОЙ" ИЗ РАЗНЫХ ОВОЩЕЙ</t>
  </si>
  <si>
    <t>25,2</t>
  </si>
  <si>
    <t>17,5</t>
  </si>
  <si>
    <t>19,6</t>
  </si>
  <si>
    <t>15,4</t>
  </si>
  <si>
    <t>14</t>
  </si>
  <si>
    <t xml:space="preserve">    ГОРОШЕК ЗЕЛЕНЫЙ КОНСЕРВЫ</t>
  </si>
  <si>
    <t>10,4</t>
  </si>
  <si>
    <t>6,8</t>
  </si>
  <si>
    <t>СУП С МАКАРОННЫМИ ИЗДЕЛИЯМИ</t>
  </si>
  <si>
    <t xml:space="preserve">    МАКАРОННЫЕ ИЗДЕЛИЯ ВЫСШ.СОРТ</t>
  </si>
  <si>
    <t>15,7</t>
  </si>
  <si>
    <t>1,6</t>
  </si>
  <si>
    <t>10,1</t>
  </si>
  <si>
    <t>10,2</t>
  </si>
  <si>
    <t>7,8</t>
  </si>
  <si>
    <t>9,4</t>
  </si>
  <si>
    <t>188,2</t>
  </si>
  <si>
    <t>44</t>
  </si>
  <si>
    <t>33</t>
  </si>
  <si>
    <t>ТЕФТЕЛИ РЫБНЫЕ</t>
  </si>
  <si>
    <t>120</t>
  </si>
  <si>
    <t xml:space="preserve">    РЫБА МИНТАЙ НЕРАЗДЕЛАННЫЙ</t>
  </si>
  <si>
    <t>141,8</t>
  </si>
  <si>
    <t>70,9</t>
  </si>
  <si>
    <t>10,7</t>
  </si>
  <si>
    <t>17,4</t>
  </si>
  <si>
    <t>8,1</t>
  </si>
  <si>
    <t>24</t>
  </si>
  <si>
    <t>21,6</t>
  </si>
  <si>
    <t>8,8</t>
  </si>
  <si>
    <t>8,3</t>
  </si>
  <si>
    <t>РИС ОТВАРНОЙ</t>
  </si>
  <si>
    <t>69,6</t>
  </si>
  <si>
    <t>68,9</t>
  </si>
  <si>
    <t>46,4</t>
  </si>
  <si>
    <t>7,1</t>
  </si>
  <si>
    <t>НАПИТОК ИЗ ПЛОДОВ ШИПОВНИКА</t>
  </si>
  <si>
    <t xml:space="preserve">    ШИПОВНИК СУХОЙ</t>
  </si>
  <si>
    <t>3,3</t>
  </si>
  <si>
    <t>21,2</t>
  </si>
  <si>
    <t>ДЕНЬ 4</t>
  </si>
  <si>
    <t>16</t>
  </si>
  <si>
    <t>7,7</t>
  </si>
  <si>
    <t>КАША ПШЕННАЯ ЖИДКАЯ</t>
  </si>
  <si>
    <t xml:space="preserve">    ПШЕНО</t>
  </si>
  <si>
    <t>38,7</t>
  </si>
  <si>
    <t>24,8</t>
  </si>
  <si>
    <t>64,5</t>
  </si>
  <si>
    <t>98,1</t>
  </si>
  <si>
    <t>ЙОГУРТ</t>
  </si>
  <si>
    <t xml:space="preserve">    ЙОГУРТ 1,5% ЖИРНОСТИ</t>
  </si>
  <si>
    <t>206,7</t>
  </si>
  <si>
    <t>6</t>
  </si>
  <si>
    <t>130</t>
  </si>
  <si>
    <t>185,8</t>
  </si>
  <si>
    <t>2</t>
  </si>
  <si>
    <t>27,3</t>
  </si>
  <si>
    <t>САЛАТ ИЗ СВЕЖИХ ОГУРЦОВ</t>
  </si>
  <si>
    <t xml:space="preserve">    ОГУРЦЫ ГРУНТОВЫЕ</t>
  </si>
  <si>
    <t>68,4</t>
  </si>
  <si>
    <t>54,6</t>
  </si>
  <si>
    <t>СУП КАРТОФЕЛЬНЫЙ С МЯСНЫМИ ФРИКАДЕЛЬКАМИ</t>
  </si>
  <si>
    <t>250</t>
  </si>
  <si>
    <t>143</t>
  </si>
  <si>
    <t>14,8</t>
  </si>
  <si>
    <t>180</t>
  </si>
  <si>
    <t>53,3</t>
  </si>
  <si>
    <t>40</t>
  </si>
  <si>
    <t>7</t>
  </si>
  <si>
    <t>ТЕФТЕЛИ (2-Й ВАРИАНТ)</t>
  </si>
  <si>
    <t>65</t>
  </si>
  <si>
    <t>55,3</t>
  </si>
  <si>
    <t>7,5</t>
  </si>
  <si>
    <t>31,5</t>
  </si>
  <si>
    <t>27</t>
  </si>
  <si>
    <t>4,5</t>
  </si>
  <si>
    <t>3,8</t>
  </si>
  <si>
    <t>МАКАРОННЫЕ ИЗДЕЛИЯ ОТВАРНЫЕ</t>
  </si>
  <si>
    <t>68</t>
  </si>
  <si>
    <t>43,6</t>
  </si>
  <si>
    <t>НАПИТОК ЯБЛОЧНЫЙ</t>
  </si>
  <si>
    <t>28,4</t>
  </si>
  <si>
    <t>208</t>
  </si>
  <si>
    <t>21,8</t>
  </si>
  <si>
    <t>58</t>
  </si>
  <si>
    <t>26,5</t>
  </si>
  <si>
    <t>ДЕНЬ 5</t>
  </si>
  <si>
    <t>СЫРНИКИ ИЗ ТВОРОГА</t>
  </si>
  <si>
    <t>60,6</t>
  </si>
  <si>
    <t>10,3</t>
  </si>
  <si>
    <t>0,04 шт.</t>
  </si>
  <si>
    <t>КАША ЯЧНЕВАЯ ВЯЗКАЯ</t>
  </si>
  <si>
    <t xml:space="preserve">    КРУПА ЯЧНЕВАЯ</t>
  </si>
  <si>
    <t>25,4</t>
  </si>
  <si>
    <t>95,5</t>
  </si>
  <si>
    <t>САЛАТ КАРТОФЕЛЬНЫЙ С СЕЛЬДЬЮ</t>
  </si>
  <si>
    <t xml:space="preserve">    РЫБА СЕЛЬДЬ АТЛАНТИЧЕСКАЯ СРЕДНЕСОЛЕНАЯ</t>
  </si>
  <si>
    <t>63,6</t>
  </si>
  <si>
    <t>44,4</t>
  </si>
  <si>
    <t>6,6</t>
  </si>
  <si>
    <t>БОРЩ СИБИРСКИЙ</t>
  </si>
  <si>
    <t>250/25</t>
  </si>
  <si>
    <t>28,5</t>
  </si>
  <si>
    <t>2,5</t>
  </si>
  <si>
    <t>1,39</t>
  </si>
  <si>
    <t>13</t>
  </si>
  <si>
    <t xml:space="preserve">    ФАСОЛЬ</t>
  </si>
  <si>
    <t>0,18</t>
  </si>
  <si>
    <t>ЗАПЕКАНКА КАРТОФЕЛЬНАЯ С МЯСОМ</t>
  </si>
  <si>
    <t>150</t>
  </si>
  <si>
    <t>54,9</t>
  </si>
  <si>
    <t>46,7</t>
  </si>
  <si>
    <t>129,6</t>
  </si>
  <si>
    <t>19,2</t>
  </si>
  <si>
    <t>13,2</t>
  </si>
  <si>
    <t>10,8</t>
  </si>
  <si>
    <t xml:space="preserve">    СУХАРИ ПАНИРОВОЧНЫЕ</t>
  </si>
  <si>
    <t>37</t>
  </si>
  <si>
    <t>170,4</t>
  </si>
  <si>
    <t>ДЕНЬ 6</t>
  </si>
  <si>
    <t>СЫР (ПОРЦИЯМИ)</t>
  </si>
  <si>
    <t>32</t>
  </si>
  <si>
    <t>8,9</t>
  </si>
  <si>
    <t>КАША РИСОВАЯ ЖИДКАЯ</t>
  </si>
  <si>
    <t>22,5</t>
  </si>
  <si>
    <t>22,3</t>
  </si>
  <si>
    <t>51,3</t>
  </si>
  <si>
    <t>76,5</t>
  </si>
  <si>
    <t>142,9</t>
  </si>
  <si>
    <t>21</t>
  </si>
  <si>
    <t>РАССОЛЬНИК ДОМАШНИЙ</t>
  </si>
  <si>
    <t>85,6</t>
  </si>
  <si>
    <t>13,6</t>
  </si>
  <si>
    <t>144</t>
  </si>
  <si>
    <t>42,7</t>
  </si>
  <si>
    <t>5,5</t>
  </si>
  <si>
    <t>КОТЛЕТЫ, БИТОЧКИ</t>
  </si>
  <si>
    <t>88</t>
  </si>
  <si>
    <t>74</t>
  </si>
  <si>
    <t>13,1</t>
  </si>
  <si>
    <t>24,9</t>
  </si>
  <si>
    <t>154,7</t>
  </si>
  <si>
    <t>6,7</t>
  </si>
  <si>
    <t>5,2</t>
  </si>
  <si>
    <t>СОК ЯБЛОЧНЫЙ</t>
  </si>
  <si>
    <t xml:space="preserve">    СОК ЯБЛОЧНЫЙ</t>
  </si>
  <si>
    <t>20,2</t>
  </si>
  <si>
    <t>ПРЯНИКИ</t>
  </si>
  <si>
    <t xml:space="preserve">    ПРЯНИКИ ЗАВАРНЫЕ</t>
  </si>
  <si>
    <t>ДЕНЬ 7</t>
  </si>
  <si>
    <t>БУТЕРБРОД С МАСЛОМ</t>
  </si>
  <si>
    <t>32,1</t>
  </si>
  <si>
    <t>ЧАЙ С МОЛОКОМ</t>
  </si>
  <si>
    <t xml:space="preserve">    МОЛОКО ПАСТЕР. 3,5% ЖИРНОСТИ</t>
  </si>
  <si>
    <t>САЛАТ "ШКОЛЬНЫЕ ГОДЫ"</t>
  </si>
  <si>
    <t>26,4</t>
  </si>
  <si>
    <t xml:space="preserve">    ТОМАТЫ ГРУНТОВЫЕ</t>
  </si>
  <si>
    <t>ЩИ ИЗ СВЕЖЕЙ КАПУСТЫ С КАРТОФЕЛЕМ</t>
  </si>
  <si>
    <t>50,4</t>
  </si>
  <si>
    <t>34,4</t>
  </si>
  <si>
    <t xml:space="preserve">    ПЕТРУШКА (КОРЕНЬ)</t>
  </si>
  <si>
    <t>42,67</t>
  </si>
  <si>
    <t>ПЕЧЕНЬ, ТУШЕННАЯ В СОУСЕ</t>
  </si>
  <si>
    <t>38</t>
  </si>
  <si>
    <t xml:space="preserve">    СМЕТАНА 15% ЖИРНОСТИ</t>
  </si>
  <si>
    <t xml:space="preserve">    ГОВЯЖЬЯ ПЕЧЕНЬ</t>
  </si>
  <si>
    <t>86</t>
  </si>
  <si>
    <t>71</t>
  </si>
  <si>
    <t>12,1</t>
  </si>
  <si>
    <t>КАРТОФЕЛЬ, ТУШЕНЫЙ С ЛУКОМ</t>
  </si>
  <si>
    <t>171,6</t>
  </si>
  <si>
    <t>120,4</t>
  </si>
  <si>
    <t>44,8</t>
  </si>
  <si>
    <t>3,4</t>
  </si>
  <si>
    <t>25,6</t>
  </si>
  <si>
    <t xml:space="preserve">    ЛАВРОВЫЙ ЛИСТ</t>
  </si>
  <si>
    <t>0,01</t>
  </si>
  <si>
    <t xml:space="preserve">    ПЕРЕЦ МОЛОТЫЙ</t>
  </si>
  <si>
    <t>0,02</t>
  </si>
  <si>
    <t xml:space="preserve">    СОК ВИНОГРАДНЫЙ</t>
  </si>
  <si>
    <t>29,7</t>
  </si>
  <si>
    <t>ВАФЛИ</t>
  </si>
  <si>
    <t xml:space="preserve">    ВАФЛИ С ФРУКТОВО-ЯГОДНОЙ НАЧИНКАМИ</t>
  </si>
  <si>
    <t>23,2</t>
  </si>
  <si>
    <t>ДЕНЬ 8</t>
  </si>
  <si>
    <t>ЯЙЦА ВАРЕНЫЕ</t>
  </si>
  <si>
    <t>1 шт.</t>
  </si>
  <si>
    <t>34,8</t>
  </si>
  <si>
    <t>220</t>
  </si>
  <si>
    <t>36,2</t>
  </si>
  <si>
    <t>20,4</t>
  </si>
  <si>
    <t>83,6</t>
  </si>
  <si>
    <t>6,2</t>
  </si>
  <si>
    <t>ПЕЧЕНЬЕ</t>
  </si>
  <si>
    <t xml:space="preserve">    ПЕЧЕНЬЕ САХАРНОЕ МУКА ВЫСШ.СОРТ</t>
  </si>
  <si>
    <t>20,1</t>
  </si>
  <si>
    <t>САЛАТ ИЗ БЕЛОКОЧАННОЙ КАПУСТЫ</t>
  </si>
  <si>
    <t>99</t>
  </si>
  <si>
    <t>79</t>
  </si>
  <si>
    <t>СУП ИЗ ОВОЩЕЙ</t>
  </si>
  <si>
    <t>68,3</t>
  </si>
  <si>
    <t>11,5</t>
  </si>
  <si>
    <t>51,1</t>
  </si>
  <si>
    <t>38,3</t>
  </si>
  <si>
    <t>36,4</t>
  </si>
  <si>
    <t>РЫБА, ТУШЕННАЯ В ТОМАТЕ С ОВОЩАМИ</t>
  </si>
  <si>
    <t xml:space="preserve">    РЫБА СКУМБРИЯ АТЛАНТИЧЕСКАЯ</t>
  </si>
  <si>
    <t>105,1</t>
  </si>
  <si>
    <t>63</t>
  </si>
  <si>
    <t>23</t>
  </si>
  <si>
    <t>18</t>
  </si>
  <si>
    <t xml:space="preserve">    СЕЛЬДЕРЕЙ</t>
  </si>
  <si>
    <t>КОМПОТ ИЗ СВЕЖИХ ПЛОДОВ</t>
  </si>
  <si>
    <t>39,6</t>
  </si>
  <si>
    <t>126</t>
  </si>
  <si>
    <t>11,8</t>
  </si>
  <si>
    <t>ДЕНЬ 9</t>
  </si>
  <si>
    <t>26</t>
  </si>
  <si>
    <t>27,8</t>
  </si>
  <si>
    <t>КАША ПШЕНИЧНАЯ ЖИДКАЯ</t>
  </si>
  <si>
    <t>215</t>
  </si>
  <si>
    <t>32,32</t>
  </si>
  <si>
    <t>19,7</t>
  </si>
  <si>
    <t>66,5</t>
  </si>
  <si>
    <t>112,9</t>
  </si>
  <si>
    <t>14,6</t>
  </si>
  <si>
    <t>САЛАТ "СВЕКОЛКА"</t>
  </si>
  <si>
    <t>80</t>
  </si>
  <si>
    <t>79,2</t>
  </si>
  <si>
    <t xml:space="preserve">    СУШЕНЫЕ АБРИКОСЫ БЕЗ КОСТОЧКИ (КУРАГА)</t>
  </si>
  <si>
    <t>БОРЩ С КАПУСТОЙ И КАРТОФЕЛЕМ</t>
  </si>
  <si>
    <t>37,3</t>
  </si>
  <si>
    <t>КАША ПЕРЛОВАЯ РАССЫПЧАТАЯ</t>
  </si>
  <si>
    <t>51,2</t>
  </si>
  <si>
    <t>31,2</t>
  </si>
  <si>
    <t>123,7</t>
  </si>
  <si>
    <t>БИТОЧКИ РУБЛЕНЫЕ ИЗ ПТИЦЫ ПАРОВЫЕ</t>
  </si>
  <si>
    <t>154,8</t>
  </si>
  <si>
    <t>66,6</t>
  </si>
  <si>
    <t>11,6</t>
  </si>
  <si>
    <t>16,2</t>
  </si>
  <si>
    <t>23,4</t>
  </si>
  <si>
    <t>ДЕНЬ 10</t>
  </si>
  <si>
    <t>БУТЕРБРОД С ДЖЕМОМ И ПОВИДЛОМ</t>
  </si>
  <si>
    <t xml:space="preserve">    ДЖЕМ ИЗ ЧЕРНОЙ СМОРОДИНЫ</t>
  </si>
  <si>
    <t>25,3</t>
  </si>
  <si>
    <t>9,3</t>
  </si>
  <si>
    <t>2,91 шт.</t>
  </si>
  <si>
    <t>101,2</t>
  </si>
  <si>
    <t>12,3</t>
  </si>
  <si>
    <t>10,9</t>
  </si>
  <si>
    <t xml:space="preserve">    ЙОГУРТ 2,5% ЖИРНОСТИ</t>
  </si>
  <si>
    <t>НАРЕЗКА ИЗ СВЕЖИХ ПОМИДОРОВ</t>
  </si>
  <si>
    <t>СУП КАРТОФЕЛЬНЫЙ С МАКАРОННЫМИ ИЗДЕЛИЯМИ</t>
  </si>
  <si>
    <t>98,4</t>
  </si>
  <si>
    <t>69</t>
  </si>
  <si>
    <t>5,9</t>
  </si>
  <si>
    <t>11</t>
  </si>
  <si>
    <t>174,8</t>
  </si>
  <si>
    <t>49,1</t>
  </si>
  <si>
    <t>36,8</t>
  </si>
  <si>
    <t>ПЛОВ ИЗ ПТИЦЫ</t>
  </si>
  <si>
    <t>82</t>
  </si>
  <si>
    <t>73</t>
  </si>
  <si>
    <t>12,6</t>
  </si>
  <si>
    <t>23,6</t>
  </si>
  <si>
    <t>ДЕНЬ 11</t>
  </si>
  <si>
    <t>15,1</t>
  </si>
  <si>
    <t>170</t>
  </si>
  <si>
    <t>32,8</t>
  </si>
  <si>
    <t>54,8</t>
  </si>
  <si>
    <t>157,2</t>
  </si>
  <si>
    <t>23,1</t>
  </si>
  <si>
    <t>НАРЕЗКА ИЗ СВЕЖИХ ОГУРЦОВ</t>
  </si>
  <si>
    <t>СУП КРЕСТЬЯНСКИЙ С КРУПОЙ</t>
  </si>
  <si>
    <t>36</t>
  </si>
  <si>
    <t>53,33</t>
  </si>
  <si>
    <t>43,8</t>
  </si>
  <si>
    <t xml:space="preserve">    СМЕТАНА 20% ЖИРНОСТИ</t>
  </si>
  <si>
    <t xml:space="preserve">    РЫБА ГОРБУША ФИЛЕ</t>
  </si>
  <si>
    <t>59,4</t>
  </si>
  <si>
    <t>65,8</t>
  </si>
  <si>
    <t>28,8</t>
  </si>
  <si>
    <t>7,2</t>
  </si>
  <si>
    <t xml:space="preserve">    РЕПА</t>
  </si>
  <si>
    <t>36,9</t>
  </si>
  <si>
    <t>РАГУ ИЗ ОВОЩЕЙ</t>
  </si>
  <si>
    <t>5,8</t>
  </si>
  <si>
    <t xml:space="preserve">    ПЕРЕЦ ЧЕРНЫЙ ГОРОШКОМ</t>
  </si>
  <si>
    <t>29,8</t>
  </si>
  <si>
    <t>ДЕНЬ 12</t>
  </si>
  <si>
    <t>КАША ГРЕЧНЕВАЯ ЖИДКАЯ</t>
  </si>
  <si>
    <t>190</t>
  </si>
  <si>
    <t>46,6</t>
  </si>
  <si>
    <t>46,1</t>
  </si>
  <si>
    <t>23,9</t>
  </si>
  <si>
    <t>58,8</t>
  </si>
  <si>
    <t>106,7</t>
  </si>
  <si>
    <t>СУП ГОРОХОВЫЙ</t>
  </si>
  <si>
    <t>56,8</t>
  </si>
  <si>
    <t xml:space="preserve">    ГОРОХ ЛУЩЕНЫЙ</t>
  </si>
  <si>
    <t>11,94</t>
  </si>
  <si>
    <t>50,8</t>
  </si>
  <si>
    <t>32,6</t>
  </si>
  <si>
    <t>ТЕФТЕЛИ ИЗ ПЕЧЕНИ И РИСА</t>
  </si>
  <si>
    <t>47,7</t>
  </si>
  <si>
    <t>43</t>
  </si>
  <si>
    <t>7,3</t>
  </si>
  <si>
    <t>6,93</t>
  </si>
  <si>
    <t>28,2</t>
  </si>
  <si>
    <t>0,15 шт.</t>
  </si>
  <si>
    <t>23,3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</si>
  <si>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</si>
  <si>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</si>
  <si>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</si>
  <si>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</si>
  <si>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</si>
  <si>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</si>
  <si>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</si>
  <si>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</si>
  <si>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</si>
  <si>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</si>
  <si>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</si>
  <si>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</si>
  <si>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БУТЕРБРОД С СЫРОМ 35</t>
  </si>
  <si>
    <t>СЫРНИКИ ПО-КИЕВСКИ 61</t>
  </si>
  <si>
    <t>ОМЛЕТ НАТУРАЛЬНЫЙ 100</t>
  </si>
  <si>
    <t>СЫРНИКИ ИЗ ТВОРОГА 60</t>
  </si>
  <si>
    <t>СЫР (ПОРЦИЯМИ) 30</t>
  </si>
  <si>
    <t>БУТЕРБРОД С МАСЛОМ 25</t>
  </si>
  <si>
    <t>ЯЙЦА ВАРЕНЫЕ 40</t>
  </si>
  <si>
    <t>СЫР (ПОРЦИЯМИ) 26</t>
  </si>
  <si>
    <t>БУТЕРБРОД С ДЖЕМОМ И ПОВИДЛОМ 50</t>
  </si>
  <si>
    <t>БУТЕРБРОД С МАСЛОМ 18</t>
  </si>
  <si>
    <t>КАША МАННАЯ ЖИДКАЯ 200</t>
  </si>
  <si>
    <t>КАША ОВСЯНАЯ "ГЕРКУЛЕС" ЖИДКАЯ 200</t>
  </si>
  <si>
    <t>КАША ГРЕЧНЕВАЯ ВЯЗКАЯ 200</t>
  </si>
  <si>
    <t>КАША ПШЕННАЯ ЖИДКАЯ 200</t>
  </si>
  <si>
    <t>КАША ЯЧНЕВАЯ ВЯЗКАЯ 200</t>
  </si>
  <si>
    <t>КАША РИСОВАЯ ЖИДКАЯ 150</t>
  </si>
  <si>
    <t>КАША ОВСЯНАЯ "ГЕРКУЛЕС" ЖИДКАЯ 220</t>
  </si>
  <si>
    <t>КАША ПШЕНИЧНАЯ ЖИДКАЯ 215</t>
  </si>
  <si>
    <t>ОМЛЕТ НАТУРАЛЬНЫЙ 160</t>
  </si>
  <si>
    <t>КАША ПШЕННАЯ ЖИДКАЯ 170</t>
  </si>
  <si>
    <t>ЧАЙ С САХАРОМ 200</t>
  </si>
  <si>
    <t>КОФЕЙНЫЙ НАПИТОК 200</t>
  </si>
  <si>
    <t>КАКАО С МОЛОКОМ 200</t>
  </si>
  <si>
    <t>ЙОГУРТ 200</t>
  </si>
  <si>
    <t>ЧАЙ С МОЛОКОМ 185/15</t>
  </si>
  <si>
    <t>КАША ГРЕЧНЕВАЯ ЖИДКАЯ 190</t>
  </si>
  <si>
    <t>ХЛЕБ ПШЕНИЧНЫЙ 1 СОРТ 70</t>
  </si>
  <si>
    <t>ХЛЕБ ПШЕНИЧНЫЙ 1 СОРТ 66</t>
  </si>
  <si>
    <t>ХЛЕБ ПШЕНИЧНЫЙ 1 СОРТ 60</t>
  </si>
  <si>
    <t>ХЛЕБ ПШЕНИЧНЫЙ 1 СОРТ 50</t>
  </si>
  <si>
    <t>ГРУША 100</t>
  </si>
  <si>
    <t>БАНАН 130</t>
  </si>
  <si>
    <t>БАНАН 100</t>
  </si>
  <si>
    <t>ЯБЛОКО 100</t>
  </si>
  <si>
    <t>ПЕЧЕНЬЕ 27</t>
  </si>
  <si>
    <t>ГРУША 200</t>
  </si>
  <si>
    <t>БАНАН 110</t>
  </si>
  <si>
    <t>САЛАТ ВИТАМИННЫЙ (1-ЫЙ ВАРИАНТ) 60</t>
  </si>
  <si>
    <t>ВИНЕГРЕТ ОВОЩНОЙ 60</t>
  </si>
  <si>
    <t>САЛАТ "СТЕПНОЙ" ИЗ РАЗНЫХ ОВОЩЕЙ 70</t>
  </si>
  <si>
    <t>САЛАТ ИЗ СВЕЖИХ ОГУРЦОВ 60</t>
  </si>
  <si>
    <t>САЛАТ КАРТОФЕЛЬНЫЙ С СЕЛЬДЬЮ 60</t>
  </si>
  <si>
    <t>РАССОЛЬНИК ДОМАШНИЙ 200</t>
  </si>
  <si>
    <t>САЛАТ "ШКОЛЬНЫЕ ГОДЫ" 60</t>
  </si>
  <si>
    <t>САЛАТ ИЗ БЕЛОКОЧАННОЙ КАПУСТЫ 100</t>
  </si>
  <si>
    <t>САЛАТ "СВЕКОЛКА" 80</t>
  </si>
  <si>
    <t>НАРЕЗКА ИЗ СВЕЖИХ ПОМИДОРОВ 60</t>
  </si>
  <si>
    <t>НАРЕЗКА ИЗ СВЕЖИХ ОГУРЦОВ 60</t>
  </si>
  <si>
    <t>СУП ГОРОХОВЫЙ 200</t>
  </si>
  <si>
    <t>РАССОЛЬНИК ЛЕНИНГРАДСКИЙ 240</t>
  </si>
  <si>
    <t>СУП РИСОВЫЙ С МЯСОМ 230</t>
  </si>
  <si>
    <t>СУП С МАКАРОННЫМИ ИЗДЕЛИЯМИ 200</t>
  </si>
  <si>
    <t>СУП КАРТОФЕЛЬНЫЙ С МЯСНЫМИ ФРИКАДЕЛЬКАМИ 250</t>
  </si>
  <si>
    <t>БОРЩ СИБИРСКИЙ 250/25</t>
  </si>
  <si>
    <t>КОТЛЕТЫ, БИТОЧКИ 100</t>
  </si>
  <si>
    <t>ЩИ ИЗ СВЕЖЕЙ КАПУСТЫ С КАРТОФЕЛЕМ 200</t>
  </si>
  <si>
    <t>СУП ИЗ ОВОЩЕЙ 240</t>
  </si>
  <si>
    <t>БОРЩ С КАПУСТОЙ И КАРТОФЕЛЕМ 200</t>
  </si>
  <si>
    <t>СУП КАРТОФЕЛЬНЫЙ С МАКАРОННЫМИ ИЗДЕЛИЯМИ 230</t>
  </si>
  <si>
    <t>СУП КРЕСТЬЯНСКИЙ С КРУПОЙ 250</t>
  </si>
  <si>
    <t>МАКАРОННЫЕ ИЗДЕЛИЯ ОТВАРНЫЕ 150</t>
  </si>
  <si>
    <t>ЖАРКОЕ ПО-ДОМАШНЕМУ 160</t>
  </si>
  <si>
    <t>КАША ПШЕНИЧНАЯ РАССЫПЧАТАЯ 210</t>
  </si>
  <si>
    <t>ТЕФТЕЛИ РЫБНЫЕ 120</t>
  </si>
  <si>
    <t>ТЕФТЕЛИ (2-Й ВАРИАНТ) 90</t>
  </si>
  <si>
    <t>ЗАПЕКАНКА КАРТОФЕЛЬНАЯ С МЯСОМ 150</t>
  </si>
  <si>
    <t>ПЕЧЕНЬ, ТУШЕННАЯ В СОУСЕ 90</t>
  </si>
  <si>
    <t>РИС ОТВАРНОЙ 150</t>
  </si>
  <si>
    <t>КАША ПЕРЛОВАЯ РАССЫПЧАТАЯ 160</t>
  </si>
  <si>
    <t>ПЛОВ ИЗ ПТИЦЫ 150</t>
  </si>
  <si>
    <t>ТЕФТЕЛИ РЫБНЫЕ 90</t>
  </si>
  <si>
    <t>ТЕФТЕЛИ ИЗ ПЕЧЕНИ И РИСА 90</t>
  </si>
  <si>
    <t>ХЛЕБ ПШЕНИЧНЫЙ 1 СОРТ 28</t>
  </si>
  <si>
    <t>БИТОЧКИ ПАРОВЫЕ 90</t>
  </si>
  <si>
    <t>РИС ОТВАРНОЙ 200</t>
  </si>
  <si>
    <t>МАКАРОННЫЕ ИЗДЕЛИЯ ОТВАРНЫЕ 200</t>
  </si>
  <si>
    <t>НАПИТОК ЯБЛОЧНЫЙ 200</t>
  </si>
  <si>
    <t>КАРТОФЕЛЬ, ТУШЕНЫЙ С ЛУКОМ 160</t>
  </si>
  <si>
    <t>РЫБА, ТУШЕННАЯ В ТОМАТЕ С ОВОЩАМИ 100</t>
  </si>
  <si>
    <t>БИТОЧКИ РУБЛЕНЫЕ ИЗ ПТИЦЫ ПАРОВЫЕ 90</t>
  </si>
  <si>
    <t>РАГУ ИЗ ОВОЩЕЙ 150</t>
  </si>
  <si>
    <t>НАПИТОК ИЗ ПЛОДОВ ШИПОВНИКА 200</t>
  </si>
  <si>
    <t>ХЛЕБ РЖАНОЙ 48</t>
  </si>
  <si>
    <t>КОМПОТ ИЗ СМЕСИ СУХОФРУКТОВ 200</t>
  </si>
  <si>
    <t>КОМПОТ ИЗ СВЕЖИХ ПЛОДОВ 200</t>
  </si>
  <si>
    <t>КИСЕЛЬ ИЗ ЯБЛОК 200</t>
  </si>
  <si>
    <t>ХЛЕБ ПШЕНИЧНЫЙ 1 СОРТ 30</t>
  </si>
  <si>
    <t>ХЛЕБ ПШЕНИЧНЫЙ 1 СОРТ 58</t>
  </si>
  <si>
    <t>ХЛЕБ РЖАНОЙ 37</t>
  </si>
  <si>
    <t>СОК ЯБЛОЧНЫЙ 200</t>
  </si>
  <si>
    <t>ХЛЕБ РЖАНОЙ 50</t>
  </si>
  <si>
    <t>ХЛЕБ РЖАНОЙ 42</t>
  </si>
  <si>
    <t>ХЛЕБ РЖАНОЙ 20</t>
  </si>
  <si>
    <t>ЯБЛОКО 150</t>
  </si>
  <si>
    <t>ПРЯНИКИ 30</t>
  </si>
  <si>
    <t>ВАФЛИ 30</t>
  </si>
  <si>
    <t>ПРЯНИКИ 35</t>
  </si>
  <si>
    <t>ГРУША 140</t>
  </si>
  <si>
    <t>ПЕЧЕНЬЕ 40</t>
  </si>
  <si>
    <t>Директор МКОУ"Нижневская СОШ":</t>
  </si>
  <si>
    <t>______Тюлюбаева Ольга Михайловна</t>
  </si>
  <si>
    <t>Приказ №51/1 от 20.04.2022г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</si>
</sst>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#,##0.0_ ;\-#,##0.0\ "/>
  </numFmts>
  <fonts count="2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9"/>
      <color indexed="8"/>
      <name val="Arial"/>
    </font>
    <font>
      <sz val="8"/>
      <color indexed="9"/>
      <name val="Tahoma"/>
    </font>
    <font>
      <b/>
      <sz val="12"/>
      <color indexed="8"/>
      <name val="Arial"/>
    </font>
    <font>
      <sz val="10"/>
      <color indexed="8"/>
      <name val="Arial"/>
    </font>
    <font>
      <sz val="1"/>
      <color indexed="9"/>
      <name val="Arial"/>
    </font>
    <font>
      <b/>
      <sz val="18"/>
      <color indexed="8"/>
      <name val="Times New Roman"/>
    </font>
    <font>
      <b/>
      <sz val="14"/>
      <color indexed="8"/>
      <name val="Arial"/>
    </font>
    <font>
      <b/>
      <sz val="10"/>
      <color indexed="8"/>
      <name val="Arial"/>
    </font>
    <font>
      <sz val="8"/>
      <color rgb="FFFFFFFF"/>
      <name val="Tahoma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</font>
    <font>
      <sz val="8"/>
      <color rgb="FF000000"/>
      <name val="Tahoma"/>
      <family val="2"/>
      <charset val="204"/>
    </font>
    <font>
      <b/>
      <sz val="15"/>
      <color indexed="8"/>
      <name val="Times New Roman"/>
      <family val="1"/>
      <charset val="204"/>
    </font>
    <font>
      <b/>
      <sz val="15"/>
      <color indexed="8"/>
      <name val="Arial"/>
      <family val="2"/>
      <charset val="204"/>
    </font>
    <font>
      <sz val="9"/>
      <color rgb="FF000000"/>
      <name val="Tahoma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Calibri"/>
      <family val="2"/>
      <charset val="204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">
    <xf numFmtId="0" fontId="0" fillId="0" borderId="0"/>
    <xf numFmtId="0" fontId="10" fillId="0" borderId="0"/>
    <xf numFmtId="0" fontId="14" fillId="0" borderId="0"/>
    <xf numFmtId="0" fontId="1" fillId="0" borderId="0"/>
  </cellStyleXfs>
  <cellXfs count="93">
    <xf numFmtId="0" fontId="0" fillId="0" borderId="0" xfId="0"/>
    <xf numFmtId="0" fontId="9" fillId="0" borderId="10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Fill="1" applyBorder="1" applyAlignment="1" applyProtection="1">
      <alignment horizontal="right" vertical="center" wrapText="1"/>
    </xf>
    <xf numFmtId="0" fontId="13" fillId="0" borderId="10" xfId="0" applyNumberFormat="1" applyFont="1" applyFill="1" applyBorder="1" applyAlignment="1" applyProtection="1">
      <alignment horizontal="right" vertical="center" wrapText="1"/>
    </xf>
    <xf numFmtId="164" fontId="9" fillId="0" borderId="10" xfId="0" applyNumberFormat="1" applyFont="1" applyFill="1" applyBorder="1" applyAlignment="1" applyProtection="1">
      <alignment horizontal="right" vertical="center" wrapText="1"/>
    </xf>
    <xf numFmtId="164" fontId="9" fillId="2" borderId="10" xfId="0" applyNumberFormat="1" applyFont="1" applyFill="1" applyBorder="1" applyAlignment="1" applyProtection="1">
      <alignment horizontal="right" vertical="center" wrapText="1"/>
    </xf>
    <xf numFmtId="164" fontId="11" fillId="0" borderId="10" xfId="2" applyNumberFormat="1" applyFont="1" applyFill="1" applyBorder="1" applyAlignment="1">
      <alignment horizontal="right" vertical="center" wrapText="1"/>
    </xf>
    <xf numFmtId="0" fontId="12" fillId="0" borderId="10" xfId="2" applyFont="1" applyFill="1" applyBorder="1" applyAlignment="1">
      <alignment horizontal="right" vertical="center" wrapText="1"/>
    </xf>
    <xf numFmtId="0" fontId="13" fillId="0" borderId="4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horizontal="righ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</xf>
    <xf numFmtId="164" fontId="9" fillId="0" borderId="4" xfId="0" applyNumberFormat="1" applyFont="1" applyFill="1" applyBorder="1" applyAlignment="1" applyProtection="1">
      <alignment horizontal="right" vertical="center" wrapText="1"/>
    </xf>
    <xf numFmtId="164" fontId="9" fillId="2" borderId="4" xfId="0" applyNumberFormat="1" applyFont="1" applyFill="1" applyBorder="1" applyAlignment="1" applyProtection="1">
      <alignment horizontal="right" vertical="center" wrapText="1"/>
    </xf>
    <xf numFmtId="164" fontId="13" fillId="0" borderId="4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9" fillId="0" borderId="10" xfId="0" applyNumberFormat="1" applyFont="1" applyFill="1" applyBorder="1" applyAlignment="1" applyProtection="1">
      <alignment horizontal="right" vertical="center" wrapText="1"/>
    </xf>
    <xf numFmtId="164" fontId="5" fillId="0" borderId="12" xfId="0" applyNumberFormat="1" applyFont="1" applyFill="1" applyBorder="1" applyAlignment="1" applyProtection="1">
      <alignment horizontal="right" vertical="center" wrapText="1"/>
    </xf>
    <xf numFmtId="164" fontId="13" fillId="0" borderId="12" xfId="0" applyNumberFormat="1" applyFont="1" applyFill="1" applyBorder="1" applyAlignment="1" applyProtection="1">
      <alignment horizontal="right" vertical="center" wrapText="1"/>
    </xf>
    <xf numFmtId="165" fontId="9" fillId="0" borderId="10" xfId="0" applyNumberFormat="1" applyFont="1" applyFill="1" applyBorder="1" applyAlignment="1" applyProtection="1">
      <alignment horizontal="right" vertical="center" wrapText="1"/>
    </xf>
    <xf numFmtId="164" fontId="5" fillId="0" borderId="11" xfId="0" applyNumberFormat="1" applyFont="1" applyFill="1" applyBorder="1" applyAlignment="1" applyProtection="1">
      <alignment horizontal="right" vertical="center" wrapText="1"/>
    </xf>
    <xf numFmtId="164" fontId="13" fillId="0" borderId="11" xfId="0" applyNumberFormat="1" applyFont="1" applyFill="1" applyBorder="1" applyAlignment="1" applyProtection="1">
      <alignment horizontal="right" vertical="center" wrapText="1"/>
    </xf>
    <xf numFmtId="164" fontId="9" fillId="0" borderId="11" xfId="0" applyNumberFormat="1" applyFont="1" applyFill="1" applyBorder="1" applyAlignment="1" applyProtection="1">
      <alignment horizontal="right" vertical="center" wrapText="1"/>
    </xf>
    <xf numFmtId="0" fontId="14" fillId="0" borderId="0" xfId="2" applyFill="1"/>
    <xf numFmtId="0" fontId="7" fillId="0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13" fillId="0" borderId="19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0" fontId="13" fillId="0" borderId="2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13" fillId="0" borderId="4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horizontal="right" vertical="center" wrapText="1"/>
    </xf>
    <xf numFmtId="164" fontId="13" fillId="0" borderId="4" xfId="0" applyNumberFormat="1" applyFont="1" applyFill="1" applyBorder="1" applyAlignment="1" applyProtection="1">
      <alignment horizontal="right"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64" fontId="9" fillId="0" borderId="4" xfId="0" applyNumberFormat="1" applyFont="1" applyFill="1" applyBorder="1" applyAlignment="1" applyProtection="1">
      <alignment horizontal="right" vertical="center" wrapText="1"/>
    </xf>
    <xf numFmtId="0" fontId="17" fillId="0" borderId="0" xfId="2" applyFont="1" applyFill="1"/>
    <xf numFmtId="0" fontId="18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/>
    <xf numFmtId="0" fontId="20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9" fillId="0" borderId="0" xfId="0" applyFont="1" applyFill="1"/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righ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5" fillId="2" borderId="6" xfId="0" applyNumberFormat="1" applyFont="1" applyFill="1" applyBorder="1" applyAlignment="1" applyProtection="1">
      <alignment horizontal="left" vertical="center" wrapText="1"/>
    </xf>
    <xf numFmtId="0" fontId="5" fillId="2" borderId="5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12" fillId="0" borderId="4" xfId="2" applyFont="1" applyFill="1" applyBorder="1" applyAlignment="1">
      <alignment horizontal="left" vertical="center" wrapText="1"/>
    </xf>
    <xf numFmtId="0" fontId="12" fillId="0" borderId="6" xfId="2" applyFont="1" applyFill="1" applyBorder="1" applyAlignment="1">
      <alignment horizontal="left" vertical="center" wrapText="1"/>
    </xf>
    <xf numFmtId="0" fontId="12" fillId="0" borderId="5" xfId="2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18" xfId="0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5" zoomScaleNormal="100" workbookViewId="0">
      <selection activeCell="S14" sqref="S14:S15"/>
    </sheetView>
  </sheetViews>
  <sheetFormatPr defaultRowHeight="15" customHeight="1" x14ac:dyDescent="0.25"/>
  <cols>
    <col min="1" max="7" width="11.28515625" style="48" customWidth="1"/>
    <col min="8" max="8" width="12.5703125" style="48" customWidth="1"/>
    <col min="9" max="9" width="11.28515625" style="48" customWidth="1"/>
    <col min="10" max="10" width="13.28515625" style="48" customWidth="1"/>
    <col min="11" max="12" width="11.28515625" style="48" customWidth="1"/>
    <col min="13" max="16384" width="9.140625" style="48"/>
  </cols>
  <sheetData>
    <row r="1" spans="1:12" ht="21.2" customHeight="1" x14ac:dyDescent="0.25">
      <c r="B1" s="26"/>
      <c r="D1" s="26"/>
      <c r="E1" s="27" t="s">
        <v>3</v>
      </c>
      <c r="F1" s="50" t="s">
        <v>4</v>
      </c>
      <c r="G1" s="50"/>
    </row>
    <row r="2" spans="1:12" ht="14.85" customHeight="1" thickBot="1" x14ac:dyDescent="0.3">
      <c r="A2" s="28" t="s">
        <v>551</v>
      </c>
      <c r="B2" s="1" t="s">
        <v>552</v>
      </c>
      <c r="C2" s="1" t="s">
        <v>553</v>
      </c>
      <c r="D2" s="1" t="s">
        <v>554</v>
      </c>
      <c r="E2" s="1" t="s">
        <v>555</v>
      </c>
      <c r="F2" s="47" t="s">
        <v>556</v>
      </c>
      <c r="G2" s="28" t="s">
        <v>557</v>
      </c>
      <c r="H2" s="1" t="s">
        <v>558</v>
      </c>
      <c r="I2" s="1" t="s">
        <v>559</v>
      </c>
      <c r="J2" s="1" t="s">
        <v>560</v>
      </c>
      <c r="K2" s="1" t="s">
        <v>561</v>
      </c>
      <c r="L2" s="47" t="s">
        <v>562</v>
      </c>
    </row>
    <row r="3" spans="1:12" ht="14.25" customHeight="1" thickBot="1" x14ac:dyDescent="0.3">
      <c r="A3" s="91" t="s">
        <v>15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37.5" customHeight="1" x14ac:dyDescent="0.25">
      <c r="A4" s="29" t="s">
        <v>563</v>
      </c>
      <c r="B4" s="30" t="s">
        <v>564</v>
      </c>
      <c r="C4" s="30" t="s">
        <v>565</v>
      </c>
      <c r="D4" s="30" t="s">
        <v>563</v>
      </c>
      <c r="E4" s="30" t="s">
        <v>566</v>
      </c>
      <c r="F4" s="31" t="s">
        <v>567</v>
      </c>
      <c r="G4" s="29" t="s">
        <v>568</v>
      </c>
      <c r="H4" s="30" t="s">
        <v>569</v>
      </c>
      <c r="I4" s="30" t="s">
        <v>570</v>
      </c>
      <c r="J4" s="30" t="s">
        <v>571</v>
      </c>
      <c r="K4" s="30" t="s">
        <v>563</v>
      </c>
      <c r="L4" s="31" t="s">
        <v>572</v>
      </c>
    </row>
    <row r="5" spans="1:12" ht="47.25" customHeight="1" x14ac:dyDescent="0.25">
      <c r="A5" s="31" t="s">
        <v>573</v>
      </c>
      <c r="B5" s="30" t="s">
        <v>574</v>
      </c>
      <c r="C5" s="30" t="s">
        <v>575</v>
      </c>
      <c r="D5" s="30" t="s">
        <v>576</v>
      </c>
      <c r="E5" s="30" t="s">
        <v>577</v>
      </c>
      <c r="F5" s="31" t="s">
        <v>578</v>
      </c>
      <c r="G5" s="31" t="s">
        <v>573</v>
      </c>
      <c r="H5" s="30" t="s">
        <v>579</v>
      </c>
      <c r="I5" s="30" t="s">
        <v>580</v>
      </c>
      <c r="J5" s="30" t="s">
        <v>581</v>
      </c>
      <c r="K5" s="30" t="s">
        <v>582</v>
      </c>
      <c r="L5" s="31" t="s">
        <v>569</v>
      </c>
    </row>
    <row r="6" spans="1:12" ht="39.75" customHeight="1" x14ac:dyDescent="0.25">
      <c r="A6" s="31" t="s">
        <v>583</v>
      </c>
      <c r="B6" s="30" t="s">
        <v>584</v>
      </c>
      <c r="C6" s="30" t="s">
        <v>585</v>
      </c>
      <c r="D6" s="30" t="s">
        <v>586</v>
      </c>
      <c r="E6" s="30" t="s">
        <v>584</v>
      </c>
      <c r="F6" s="31" t="s">
        <v>585</v>
      </c>
      <c r="G6" s="31" t="s">
        <v>587</v>
      </c>
      <c r="H6" s="30" t="s">
        <v>584</v>
      </c>
      <c r="I6" s="30" t="s">
        <v>585</v>
      </c>
      <c r="J6" s="30" t="s">
        <v>586</v>
      </c>
      <c r="K6" s="30" t="s">
        <v>584</v>
      </c>
      <c r="L6" s="31" t="s">
        <v>588</v>
      </c>
    </row>
    <row r="7" spans="1:12" ht="33.75" customHeight="1" x14ac:dyDescent="0.25">
      <c r="A7" s="31" t="s">
        <v>589</v>
      </c>
      <c r="B7" s="30" t="s">
        <v>590</v>
      </c>
      <c r="C7" s="30" t="s">
        <v>591</v>
      </c>
      <c r="D7" s="30" t="s">
        <v>591</v>
      </c>
      <c r="E7" s="30" t="s">
        <v>592</v>
      </c>
      <c r="F7" s="31" t="s">
        <v>592</v>
      </c>
      <c r="G7" s="31" t="s">
        <v>592</v>
      </c>
      <c r="H7" s="30" t="s">
        <v>592</v>
      </c>
      <c r="I7" s="30" t="s">
        <v>592</v>
      </c>
      <c r="J7" s="30" t="s">
        <v>592</v>
      </c>
      <c r="K7" s="30" t="s">
        <v>592</v>
      </c>
      <c r="L7" s="31" t="s">
        <v>585</v>
      </c>
    </row>
    <row r="8" spans="1:12" ht="31.5" customHeight="1" thickBot="1" x14ac:dyDescent="0.3">
      <c r="A8" s="32" t="s">
        <v>1</v>
      </c>
      <c r="B8" s="30" t="s">
        <v>1</v>
      </c>
      <c r="C8" s="30" t="s">
        <v>593</v>
      </c>
      <c r="D8" s="30" t="s">
        <v>594</v>
      </c>
      <c r="E8" s="30" t="s">
        <v>1</v>
      </c>
      <c r="F8" s="31" t="s">
        <v>595</v>
      </c>
      <c r="G8" s="31" t="s">
        <v>596</v>
      </c>
      <c r="H8" s="30" t="s">
        <v>597</v>
      </c>
      <c r="I8" s="30" t="s">
        <v>595</v>
      </c>
      <c r="J8" s="30" t="s">
        <v>598</v>
      </c>
      <c r="K8" s="30" t="s">
        <v>599</v>
      </c>
      <c r="L8" s="31" t="s">
        <v>592</v>
      </c>
    </row>
    <row r="9" spans="1:12" ht="12.2" customHeight="1" thickBot="1" x14ac:dyDescent="0.3">
      <c r="A9" s="33"/>
      <c r="B9" s="34"/>
      <c r="C9" s="34"/>
      <c r="D9" s="34"/>
      <c r="E9" s="34"/>
      <c r="F9" s="34"/>
      <c r="G9" s="32" t="s">
        <v>1</v>
      </c>
      <c r="H9" s="30" t="s">
        <v>1</v>
      </c>
      <c r="I9" s="30" t="s">
        <v>1</v>
      </c>
      <c r="J9" s="30" t="s">
        <v>1</v>
      </c>
      <c r="K9" s="30" t="s">
        <v>1</v>
      </c>
      <c r="L9" s="31" t="s">
        <v>596</v>
      </c>
    </row>
    <row r="10" spans="1:12" ht="14.25" customHeight="1" thickBot="1" x14ac:dyDescent="0.3">
      <c r="A10" s="91" t="s">
        <v>65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42.75" customHeight="1" x14ac:dyDescent="0.25">
      <c r="A11" s="29" t="s">
        <v>600</v>
      </c>
      <c r="B11" s="30" t="s">
        <v>601</v>
      </c>
      <c r="C11" s="30" t="s">
        <v>602</v>
      </c>
      <c r="D11" s="30" t="s">
        <v>603</v>
      </c>
      <c r="E11" s="30" t="s">
        <v>604</v>
      </c>
      <c r="F11" s="31" t="s">
        <v>605</v>
      </c>
      <c r="G11" s="29" t="s">
        <v>606</v>
      </c>
      <c r="H11" s="30" t="s">
        <v>607</v>
      </c>
      <c r="I11" s="30" t="s">
        <v>608</v>
      </c>
      <c r="J11" s="30" t="s">
        <v>609</v>
      </c>
      <c r="K11" s="30" t="s">
        <v>610</v>
      </c>
      <c r="L11" s="31" t="s">
        <v>611</v>
      </c>
    </row>
    <row r="12" spans="1:12" ht="69.75" customHeight="1" x14ac:dyDescent="0.25">
      <c r="A12" s="31" t="s">
        <v>612</v>
      </c>
      <c r="B12" s="30" t="s">
        <v>613</v>
      </c>
      <c r="C12" s="30" t="s">
        <v>614</v>
      </c>
      <c r="D12" s="30" t="s">
        <v>615</v>
      </c>
      <c r="E12" s="30" t="s">
        <v>616</v>
      </c>
      <c r="F12" s="31" t="s">
        <v>617</v>
      </c>
      <c r="G12" s="31" t="s">
        <v>618</v>
      </c>
      <c r="H12" s="30" t="s">
        <v>619</v>
      </c>
      <c r="I12" s="30" t="s">
        <v>620</v>
      </c>
      <c r="J12" s="30" t="s">
        <v>621</v>
      </c>
      <c r="K12" s="30" t="s">
        <v>622</v>
      </c>
      <c r="L12" s="31" t="s">
        <v>623</v>
      </c>
    </row>
    <row r="13" spans="1:12" ht="43.5" customHeight="1" x14ac:dyDescent="0.25">
      <c r="A13" s="31" t="s">
        <v>624</v>
      </c>
      <c r="B13" s="30" t="s">
        <v>625</v>
      </c>
      <c r="C13" s="30" t="s">
        <v>626</v>
      </c>
      <c r="D13" s="30" t="s">
        <v>627</v>
      </c>
      <c r="E13" s="30" t="s">
        <v>628</v>
      </c>
      <c r="F13" s="31" t="s">
        <v>575</v>
      </c>
      <c r="G13" s="31" t="s">
        <v>629</v>
      </c>
      <c r="H13" s="30" t="s">
        <v>630</v>
      </c>
      <c r="I13" s="30" t="s">
        <v>631</v>
      </c>
      <c r="J13" s="30" t="s">
        <v>632</v>
      </c>
      <c r="K13" s="30" t="s">
        <v>633</v>
      </c>
      <c r="L13" s="31" t="s">
        <v>634</v>
      </c>
    </row>
    <row r="14" spans="1:12" ht="49.5" customHeight="1" x14ac:dyDescent="0.25">
      <c r="A14" s="31" t="s">
        <v>635</v>
      </c>
      <c r="B14" s="30" t="s">
        <v>636</v>
      </c>
      <c r="C14" s="30" t="s">
        <v>637</v>
      </c>
      <c r="D14" s="30" t="s">
        <v>638</v>
      </c>
      <c r="E14" s="30" t="s">
        <v>639</v>
      </c>
      <c r="F14" s="31" t="s">
        <v>635</v>
      </c>
      <c r="G14" s="31" t="s">
        <v>640</v>
      </c>
      <c r="H14" s="30" t="s">
        <v>641</v>
      </c>
      <c r="I14" s="30" t="s">
        <v>642</v>
      </c>
      <c r="J14" s="30" t="s">
        <v>639</v>
      </c>
      <c r="K14" s="30" t="s">
        <v>643</v>
      </c>
      <c r="L14" s="31" t="s">
        <v>644</v>
      </c>
    </row>
    <row r="15" spans="1:12" ht="33.75" customHeight="1" x14ac:dyDescent="0.25">
      <c r="A15" s="31" t="s">
        <v>645</v>
      </c>
      <c r="B15" s="30" t="s">
        <v>646</v>
      </c>
      <c r="C15" s="30" t="s">
        <v>644</v>
      </c>
      <c r="D15" s="30" t="s">
        <v>639</v>
      </c>
      <c r="E15" s="30" t="s">
        <v>592</v>
      </c>
      <c r="F15" s="31" t="s">
        <v>645</v>
      </c>
      <c r="G15" s="31" t="s">
        <v>635</v>
      </c>
      <c r="H15" s="30" t="s">
        <v>647</v>
      </c>
      <c r="I15" s="30" t="s">
        <v>644</v>
      </c>
      <c r="J15" s="30" t="s">
        <v>635</v>
      </c>
      <c r="K15" s="31" t="s">
        <v>583</v>
      </c>
      <c r="L15" s="31" t="s">
        <v>635</v>
      </c>
    </row>
    <row r="16" spans="1:12" ht="33.75" customHeight="1" x14ac:dyDescent="0.25">
      <c r="A16" s="31" t="s">
        <v>648</v>
      </c>
      <c r="B16" s="30" t="s">
        <v>649</v>
      </c>
      <c r="C16" s="30" t="s">
        <v>649</v>
      </c>
      <c r="D16" s="30" t="s">
        <v>650</v>
      </c>
      <c r="E16" s="30" t="s">
        <v>651</v>
      </c>
      <c r="F16" s="31" t="s">
        <v>652</v>
      </c>
      <c r="G16" s="31" t="s">
        <v>653</v>
      </c>
      <c r="H16" s="30" t="s">
        <v>635</v>
      </c>
      <c r="I16" s="30" t="s">
        <v>635</v>
      </c>
      <c r="J16" s="30" t="s">
        <v>645</v>
      </c>
      <c r="K16" s="30" t="s">
        <v>635</v>
      </c>
      <c r="L16" s="31" t="s">
        <v>645</v>
      </c>
    </row>
    <row r="17" spans="1:12" ht="32.25" customHeight="1" x14ac:dyDescent="0.25">
      <c r="A17" s="31" t="s">
        <v>595</v>
      </c>
      <c r="B17" s="30" t="s">
        <v>654</v>
      </c>
      <c r="C17" s="30" t="s">
        <v>653</v>
      </c>
      <c r="D17" s="30" t="s">
        <v>655</v>
      </c>
      <c r="E17" s="30" t="s">
        <v>656</v>
      </c>
      <c r="F17" s="31" t="s">
        <v>657</v>
      </c>
      <c r="G17" s="31" t="s">
        <v>652</v>
      </c>
      <c r="H17" s="30" t="s">
        <v>645</v>
      </c>
      <c r="I17" s="30" t="s">
        <v>645</v>
      </c>
      <c r="J17" s="30" t="s">
        <v>658</v>
      </c>
      <c r="K17" s="30" t="s">
        <v>645</v>
      </c>
      <c r="L17" s="31" t="s">
        <v>659</v>
      </c>
    </row>
    <row r="18" spans="1:12" ht="18" customHeight="1" x14ac:dyDescent="0.25">
      <c r="A18" s="31" t="s">
        <v>1</v>
      </c>
      <c r="B18" s="30" t="s">
        <v>596</v>
      </c>
      <c r="C18" s="30" t="s">
        <v>1</v>
      </c>
      <c r="D18" s="30" t="s">
        <v>1</v>
      </c>
      <c r="E18" s="30" t="s">
        <v>1</v>
      </c>
      <c r="F18" s="31" t="s">
        <v>1</v>
      </c>
      <c r="G18" s="31" t="s">
        <v>658</v>
      </c>
      <c r="H18" s="30" t="s">
        <v>660</v>
      </c>
      <c r="I18" s="30" t="s">
        <v>1</v>
      </c>
      <c r="J18" s="30" t="s">
        <v>1</v>
      </c>
      <c r="K18" s="30" t="s">
        <v>661</v>
      </c>
      <c r="L18" s="31" t="s">
        <v>1</v>
      </c>
    </row>
    <row r="19" spans="1:12" ht="21.2" customHeight="1" x14ac:dyDescent="0.25">
      <c r="B19" s="51"/>
      <c r="C19" s="51"/>
      <c r="D19" s="51"/>
      <c r="E19" s="51"/>
      <c r="F19" s="51"/>
    </row>
    <row r="20" spans="1:12" ht="6.95" customHeight="1" x14ac:dyDescent="0.25"/>
    <row r="21" spans="1:12" ht="18.2" customHeight="1" x14ac:dyDescent="0.25">
      <c r="B21" s="52"/>
      <c r="C21" s="52"/>
      <c r="D21" s="52"/>
      <c r="E21" s="52"/>
      <c r="F21" s="52"/>
    </row>
    <row r="23" spans="1:12" ht="14.85" customHeight="1" x14ac:dyDescent="0.25"/>
    <row r="24" spans="1:12" ht="14.25" customHeight="1" x14ac:dyDescent="0.25"/>
    <row r="25" spans="1:12" ht="30.75" customHeight="1" x14ac:dyDescent="0.25"/>
    <row r="26" spans="1:12" ht="30.75" customHeight="1" x14ac:dyDescent="0.25"/>
    <row r="27" spans="1:12" ht="21.75" customHeight="1" x14ac:dyDescent="0.25"/>
    <row r="28" spans="1:12" ht="21.75" customHeight="1" x14ac:dyDescent="0.25"/>
    <row r="29" spans="1:12" ht="21.75" customHeight="1" x14ac:dyDescent="0.25"/>
    <row r="30" spans="1:12" ht="12.2" customHeight="1" x14ac:dyDescent="0.25"/>
    <row r="31" spans="1:12" ht="14.25" customHeight="1" x14ac:dyDescent="0.25"/>
    <row r="32" spans="1:12" ht="30.75" customHeight="1" x14ac:dyDescent="0.25"/>
    <row r="33" ht="30.75" customHeight="1" x14ac:dyDescent="0.25"/>
    <row r="34" ht="21.75" customHeight="1" x14ac:dyDescent="0.25"/>
    <row r="35" ht="30.75" customHeight="1" x14ac:dyDescent="0.25"/>
    <row r="36" ht="21.75" customHeight="1" x14ac:dyDescent="0.25"/>
    <row r="37" ht="21.75" customHeight="1" x14ac:dyDescent="0.25"/>
    <row r="38" ht="12.2" customHeight="1" x14ac:dyDescent="0.25"/>
    <row r="39" ht="12.2" customHeight="1" x14ac:dyDescent="0.25"/>
  </sheetData>
  <mergeCells count="5">
    <mergeCell ref="F1:G1"/>
    <mergeCell ref="A3:L3"/>
    <mergeCell ref="A10:L10"/>
    <mergeCell ref="B19:F19"/>
    <mergeCell ref="B21:F21"/>
  </mergeCells>
  <pageMargins left="0.39" right="0.39" top="0.11458333333333333" bottom="5.2083333333333336E-2" header="0.5" footer="0.5"/>
  <pageSetup paperSize="9" orientation="landscape" r:id="rId1"/>
  <rowBreaks count="2" manualBreakCount="2">
    <brk id="18" max="16383" man="1"/>
    <brk id="3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7"/>
  <sheetViews>
    <sheetView topLeftCell="A12" zoomScaleNormal="100" workbookViewId="0">
      <selection activeCell="H12" sqref="H12"/>
    </sheetView>
  </sheetViews>
  <sheetFormatPr defaultRowHeight="15" customHeight="1" x14ac:dyDescent="0.25"/>
  <cols>
    <col min="1" max="1" width="1.28515625" customWidth="1"/>
    <col min="2" max="2" width="5.28515625" customWidth="1"/>
    <col min="3" max="3" width="21.7109375" customWidth="1"/>
    <col min="4" max="4" width="9.42578125" customWidth="1"/>
    <col min="5" max="5" width="10.42578125" customWidth="1"/>
    <col min="6" max="6" width="8.85546875" customWidth="1"/>
    <col min="7" max="7" width="10.28515625" customWidth="1"/>
    <col min="8" max="9" width="8.7109375" customWidth="1"/>
    <col min="10" max="10" width="10.28515625" customWidth="1"/>
  </cols>
  <sheetData>
    <row r="1" spans="1:12" ht="14.25" customHeight="1" x14ac:dyDescent="0.25">
      <c r="A1" s="46"/>
      <c r="B1" s="46"/>
      <c r="C1" s="46"/>
      <c r="D1" s="15" t="s">
        <v>1</v>
      </c>
      <c r="E1" s="15"/>
      <c r="F1" s="15"/>
      <c r="G1" s="15"/>
      <c r="I1" s="86" t="s">
        <v>2</v>
      </c>
      <c r="J1" s="86"/>
      <c r="K1" s="16"/>
      <c r="L1" s="16"/>
    </row>
    <row r="2" spans="1:12" ht="14.25" customHeight="1" x14ac:dyDescent="0.25">
      <c r="A2" s="35"/>
      <c r="B2" s="35"/>
      <c r="C2" s="35"/>
      <c r="D2" s="15"/>
      <c r="E2" s="15"/>
      <c r="F2" s="15"/>
      <c r="G2" s="15"/>
      <c r="H2" s="42" t="s">
        <v>664</v>
      </c>
      <c r="I2" s="43"/>
      <c r="J2" s="43"/>
      <c r="K2" s="16"/>
      <c r="L2" s="16"/>
    </row>
    <row r="3" spans="1:12" ht="14.25" customHeight="1" x14ac:dyDescent="0.25">
      <c r="A3" s="15" t="s">
        <v>1</v>
      </c>
      <c r="B3" s="15"/>
      <c r="C3" s="15"/>
      <c r="D3" s="15"/>
      <c r="E3" s="15"/>
      <c r="F3" s="15"/>
      <c r="G3" s="15"/>
      <c r="H3" s="44" t="s">
        <v>662</v>
      </c>
      <c r="I3" s="45"/>
      <c r="J3" s="45"/>
      <c r="K3" s="17"/>
      <c r="L3" s="17"/>
    </row>
    <row r="4" spans="1:12" ht="24.95" customHeight="1" x14ac:dyDescent="0.25">
      <c r="A4" s="15"/>
      <c r="B4" s="15"/>
      <c r="C4" s="15"/>
      <c r="D4" s="15"/>
      <c r="E4" s="15"/>
      <c r="F4" s="15"/>
      <c r="G4" s="15"/>
      <c r="H4" s="44" t="s">
        <v>663</v>
      </c>
      <c r="I4" s="45"/>
      <c r="J4" s="45"/>
      <c r="K4" s="17"/>
      <c r="L4" s="17"/>
    </row>
    <row r="5" spans="1:12" ht="21.2" customHeight="1" x14ac:dyDescent="0.25">
      <c r="A5" s="53" t="s">
        <v>1</v>
      </c>
      <c r="B5" s="51" t="s">
        <v>3</v>
      </c>
      <c r="C5" s="51"/>
      <c r="D5" s="51"/>
      <c r="E5" s="51"/>
      <c r="F5" s="51"/>
      <c r="G5" s="51"/>
      <c r="H5" s="51"/>
      <c r="I5" s="51"/>
      <c r="J5" s="51"/>
    </row>
    <row r="6" spans="1:12" ht="6.95" customHeight="1" x14ac:dyDescent="0.25">
      <c r="A6" s="53"/>
      <c r="B6" s="53" t="s">
        <v>1</v>
      </c>
      <c r="C6" s="53"/>
      <c r="D6" s="53"/>
      <c r="E6" s="53"/>
      <c r="F6" s="53"/>
      <c r="G6" s="53"/>
      <c r="H6" s="53"/>
      <c r="I6" s="53"/>
      <c r="J6" s="53"/>
    </row>
    <row r="7" spans="1:12" ht="18.2" customHeight="1" x14ac:dyDescent="0.25">
      <c r="A7" s="53"/>
      <c r="B7" s="53" t="s">
        <v>1</v>
      </c>
      <c r="C7" s="52" t="s">
        <v>4</v>
      </c>
      <c r="D7" s="52"/>
      <c r="E7" s="52"/>
      <c r="F7" s="52"/>
      <c r="G7" s="52"/>
      <c r="H7" s="52"/>
      <c r="I7" s="52"/>
      <c r="J7" s="52"/>
    </row>
    <row r="8" spans="1:12" ht="14.25" customHeight="1" x14ac:dyDescent="0.25">
      <c r="A8" s="53"/>
      <c r="B8" s="53"/>
      <c r="C8" s="53" t="s">
        <v>1</v>
      </c>
      <c r="D8" s="53"/>
      <c r="E8" s="53"/>
      <c r="F8" s="53"/>
      <c r="G8" s="53"/>
      <c r="H8" s="53"/>
      <c r="I8" s="53"/>
      <c r="J8" s="53"/>
    </row>
    <row r="9" spans="1:12" ht="21.2" customHeight="1" x14ac:dyDescent="0.25">
      <c r="A9" s="52" t="s">
        <v>455</v>
      </c>
      <c r="B9" s="52"/>
      <c r="C9" s="52"/>
      <c r="D9" s="52"/>
      <c r="E9" s="52"/>
      <c r="F9" s="52"/>
      <c r="G9" s="52"/>
      <c r="H9" s="52"/>
      <c r="I9" s="52"/>
      <c r="J9" s="52"/>
    </row>
    <row r="10" spans="1:12" ht="6.95" customHeight="1" x14ac:dyDescent="0.25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2" ht="21.2" customHeight="1" x14ac:dyDescent="0.25">
      <c r="A11" s="68" t="s">
        <v>6</v>
      </c>
      <c r="B11" s="69"/>
      <c r="C11" s="69"/>
      <c r="D11" s="70"/>
      <c r="E11" s="74" t="s">
        <v>7</v>
      </c>
      <c r="F11" s="75"/>
      <c r="G11" s="74" t="s">
        <v>8</v>
      </c>
      <c r="H11" s="76"/>
      <c r="I11" s="75"/>
      <c r="J11" s="88" t="s">
        <v>9</v>
      </c>
    </row>
    <row r="12" spans="1:12" ht="28.35" customHeight="1" x14ac:dyDescent="0.25">
      <c r="A12" s="71"/>
      <c r="B12" s="72"/>
      <c r="C12" s="72"/>
      <c r="D12" s="73"/>
      <c r="E12" s="1" t="s">
        <v>10</v>
      </c>
      <c r="F12" s="1" t="s">
        <v>11</v>
      </c>
      <c r="G12" s="1" t="s">
        <v>12</v>
      </c>
      <c r="H12" s="10" t="s">
        <v>13</v>
      </c>
      <c r="I12" s="1" t="s">
        <v>14</v>
      </c>
      <c r="J12" s="89"/>
    </row>
    <row r="13" spans="1:12" ht="21.2" customHeight="1" x14ac:dyDescent="0.25">
      <c r="A13" s="61" t="s">
        <v>15</v>
      </c>
      <c r="B13" s="62"/>
      <c r="C13" s="62"/>
      <c r="D13" s="62"/>
      <c r="E13" s="62"/>
      <c r="F13" s="62"/>
      <c r="G13" s="62"/>
      <c r="H13" s="62"/>
      <c r="I13" s="62"/>
      <c r="J13" s="90"/>
    </row>
    <row r="14" spans="1:12" ht="14.85" customHeight="1" x14ac:dyDescent="0.25">
      <c r="A14" s="63" t="s">
        <v>359</v>
      </c>
      <c r="B14" s="64"/>
      <c r="C14" s="64"/>
      <c r="D14" s="65"/>
      <c r="E14" s="66" t="s">
        <v>456</v>
      </c>
      <c r="F14" s="67"/>
      <c r="G14" s="2">
        <v>6</v>
      </c>
      <c r="H14" s="11">
        <v>7.7</v>
      </c>
      <c r="I14" s="2">
        <v>0</v>
      </c>
      <c r="J14" s="22">
        <v>94.6</v>
      </c>
    </row>
    <row r="15" spans="1:12" ht="12.2" customHeight="1" x14ac:dyDescent="0.25">
      <c r="A15" s="58" t="s">
        <v>24</v>
      </c>
      <c r="B15" s="59"/>
      <c r="C15" s="59"/>
      <c r="D15" s="60"/>
      <c r="E15" s="3" t="s">
        <v>457</v>
      </c>
      <c r="F15" s="3" t="s">
        <v>456</v>
      </c>
      <c r="G15" s="3" t="s">
        <v>291</v>
      </c>
      <c r="H15" s="8" t="s">
        <v>281</v>
      </c>
      <c r="I15" s="3" t="s">
        <v>22</v>
      </c>
      <c r="J15" s="23">
        <v>94.6</v>
      </c>
    </row>
    <row r="16" spans="1:12" ht="14.85" customHeight="1" x14ac:dyDescent="0.25">
      <c r="A16" s="63" t="s">
        <v>458</v>
      </c>
      <c r="B16" s="64"/>
      <c r="C16" s="64"/>
      <c r="D16" s="65"/>
      <c r="E16" s="66" t="s">
        <v>459</v>
      </c>
      <c r="F16" s="67"/>
      <c r="G16" s="2">
        <v>6.6</v>
      </c>
      <c r="H16" s="11">
        <v>8</v>
      </c>
      <c r="I16" s="2">
        <v>26.3</v>
      </c>
      <c r="J16" s="22">
        <v>199.9</v>
      </c>
    </row>
    <row r="17" spans="1:10" ht="12.2" customHeight="1" x14ac:dyDescent="0.25">
      <c r="A17" s="58" t="s">
        <v>192</v>
      </c>
      <c r="B17" s="59"/>
      <c r="C17" s="59"/>
      <c r="D17" s="60"/>
      <c r="E17" s="3" t="s">
        <v>460</v>
      </c>
      <c r="F17" s="3" t="s">
        <v>360</v>
      </c>
      <c r="G17" s="3" t="s">
        <v>149</v>
      </c>
      <c r="H17" s="8" t="s">
        <v>23</v>
      </c>
      <c r="I17" s="3" t="s">
        <v>461</v>
      </c>
      <c r="J17" s="23">
        <v>94.8</v>
      </c>
    </row>
    <row r="18" spans="1:10" ht="12.2" customHeight="1" x14ac:dyDescent="0.25">
      <c r="A18" s="58" t="s">
        <v>46</v>
      </c>
      <c r="B18" s="59"/>
      <c r="C18" s="59"/>
      <c r="D18" s="60"/>
      <c r="E18" s="3" t="s">
        <v>462</v>
      </c>
      <c r="F18" s="3" t="s">
        <v>462</v>
      </c>
      <c r="G18" s="3" t="s">
        <v>22</v>
      </c>
      <c r="H18" s="8" t="s">
        <v>22</v>
      </c>
      <c r="I18" s="3" t="s">
        <v>22</v>
      </c>
      <c r="J18" s="23">
        <v>0</v>
      </c>
    </row>
    <row r="19" spans="1:10" ht="12.2" customHeight="1" x14ac:dyDescent="0.25">
      <c r="A19" s="58" t="s">
        <v>48</v>
      </c>
      <c r="B19" s="59"/>
      <c r="C19" s="59"/>
      <c r="D19" s="60"/>
      <c r="E19" s="3" t="s">
        <v>463</v>
      </c>
      <c r="F19" s="3" t="s">
        <v>463</v>
      </c>
      <c r="G19" s="3" t="s">
        <v>162</v>
      </c>
      <c r="H19" s="8" t="s">
        <v>412</v>
      </c>
      <c r="I19" s="3" t="s">
        <v>92</v>
      </c>
      <c r="J19" s="23">
        <v>60.9</v>
      </c>
    </row>
    <row r="20" spans="1:10" ht="12.2" customHeight="1" x14ac:dyDescent="0.25">
      <c r="A20" s="58" t="s">
        <v>52</v>
      </c>
      <c r="B20" s="59"/>
      <c r="C20" s="59"/>
      <c r="D20" s="60"/>
      <c r="E20" s="3" t="s">
        <v>154</v>
      </c>
      <c r="F20" s="3" t="s">
        <v>154</v>
      </c>
      <c r="G20" s="3" t="s">
        <v>22</v>
      </c>
      <c r="H20" s="8" t="s">
        <v>22</v>
      </c>
      <c r="I20" s="3" t="s">
        <v>22</v>
      </c>
      <c r="J20" s="23">
        <v>0</v>
      </c>
    </row>
    <row r="21" spans="1:10" ht="12.2" customHeight="1" x14ac:dyDescent="0.25">
      <c r="A21" s="58" t="s">
        <v>53</v>
      </c>
      <c r="B21" s="59"/>
      <c r="C21" s="59"/>
      <c r="D21" s="60"/>
      <c r="E21" s="3" t="s">
        <v>294</v>
      </c>
      <c r="F21" s="3" t="s">
        <v>294</v>
      </c>
      <c r="G21" s="3" t="s">
        <v>22</v>
      </c>
      <c r="H21" s="8" t="s">
        <v>22</v>
      </c>
      <c r="I21" s="3" t="s">
        <v>174</v>
      </c>
      <c r="J21" s="23">
        <v>7.2</v>
      </c>
    </row>
    <row r="22" spans="1:10" ht="12.2" customHeight="1" x14ac:dyDescent="0.25">
      <c r="A22" s="58" t="s">
        <v>30</v>
      </c>
      <c r="B22" s="59"/>
      <c r="C22" s="59"/>
      <c r="D22" s="60"/>
      <c r="E22" s="3" t="s">
        <v>374</v>
      </c>
      <c r="F22" s="3" t="s">
        <v>374</v>
      </c>
      <c r="G22" s="3" t="s">
        <v>22</v>
      </c>
      <c r="H22" s="8" t="s">
        <v>44</v>
      </c>
      <c r="I22" s="3" t="s">
        <v>22</v>
      </c>
      <c r="J22" s="23">
        <v>37</v>
      </c>
    </row>
    <row r="23" spans="1:10" ht="14.85" customHeight="1" x14ac:dyDescent="0.25">
      <c r="A23" s="63" t="s">
        <v>61</v>
      </c>
      <c r="B23" s="64"/>
      <c r="C23" s="64"/>
      <c r="D23" s="65"/>
      <c r="E23" s="66" t="s">
        <v>102</v>
      </c>
      <c r="F23" s="67"/>
      <c r="G23" s="2">
        <v>3.6</v>
      </c>
      <c r="H23" s="11">
        <v>0.3</v>
      </c>
      <c r="I23" s="2">
        <v>22.8</v>
      </c>
      <c r="J23" s="22">
        <v>106.6</v>
      </c>
    </row>
    <row r="24" spans="1:10" ht="12.2" customHeight="1" x14ac:dyDescent="0.25">
      <c r="A24" s="58" t="s">
        <v>63</v>
      </c>
      <c r="B24" s="59"/>
      <c r="C24" s="59"/>
      <c r="D24" s="60"/>
      <c r="E24" s="3" t="s">
        <v>102</v>
      </c>
      <c r="F24" s="3" t="s">
        <v>102</v>
      </c>
      <c r="G24" s="3" t="s">
        <v>166</v>
      </c>
      <c r="H24" s="8" t="s">
        <v>37</v>
      </c>
      <c r="I24" s="3" t="s">
        <v>211</v>
      </c>
      <c r="J24" s="23">
        <v>106.6</v>
      </c>
    </row>
    <row r="25" spans="1:10" ht="14.85" customHeight="1" x14ac:dyDescent="0.25">
      <c r="A25" s="63" t="s">
        <v>232</v>
      </c>
      <c r="B25" s="64"/>
      <c r="C25" s="64"/>
      <c r="D25" s="65"/>
      <c r="E25" s="66" t="s">
        <v>41</v>
      </c>
      <c r="F25" s="67"/>
      <c r="G25" s="2">
        <v>5.4</v>
      </c>
      <c r="H25" s="11">
        <v>5.4</v>
      </c>
      <c r="I25" s="2">
        <v>21.8</v>
      </c>
      <c r="J25" s="22">
        <v>154.19999999999999</v>
      </c>
    </row>
    <row r="26" spans="1:10" ht="12.2" customHeight="1" x14ac:dyDescent="0.25">
      <c r="A26" s="58" t="s">
        <v>233</v>
      </c>
      <c r="B26" s="59"/>
      <c r="C26" s="59"/>
      <c r="D26" s="60"/>
      <c r="E26" s="3" t="s">
        <v>165</v>
      </c>
      <c r="F26" s="3" t="s">
        <v>165</v>
      </c>
      <c r="G26" s="3" t="s">
        <v>20</v>
      </c>
      <c r="H26" s="8" t="s">
        <v>79</v>
      </c>
      <c r="I26" s="3" t="s">
        <v>23</v>
      </c>
      <c r="J26" s="23">
        <v>10.4</v>
      </c>
    </row>
    <row r="27" spans="1:10" ht="12.2" customHeight="1" x14ac:dyDescent="0.25">
      <c r="A27" s="58" t="s">
        <v>48</v>
      </c>
      <c r="B27" s="59"/>
      <c r="C27" s="59"/>
      <c r="D27" s="60"/>
      <c r="E27" s="3" t="s">
        <v>106</v>
      </c>
      <c r="F27" s="3" t="s">
        <v>106</v>
      </c>
      <c r="G27" s="3" t="s">
        <v>163</v>
      </c>
      <c r="H27" s="8" t="s">
        <v>92</v>
      </c>
      <c r="I27" s="3" t="s">
        <v>246</v>
      </c>
      <c r="J27" s="23">
        <v>86.4</v>
      </c>
    </row>
    <row r="28" spans="1:10" ht="12.2" customHeight="1" x14ac:dyDescent="0.25">
      <c r="A28" s="58" t="s">
        <v>46</v>
      </c>
      <c r="B28" s="59"/>
      <c r="C28" s="59"/>
      <c r="D28" s="60"/>
      <c r="E28" s="3" t="s">
        <v>234</v>
      </c>
      <c r="F28" s="3" t="s">
        <v>234</v>
      </c>
      <c r="G28" s="3" t="s">
        <v>22</v>
      </c>
      <c r="H28" s="8" t="s">
        <v>22</v>
      </c>
      <c r="I28" s="3" t="s">
        <v>22</v>
      </c>
      <c r="J28" s="23">
        <v>0</v>
      </c>
    </row>
    <row r="29" spans="1:10" ht="12.2" customHeight="1" x14ac:dyDescent="0.25">
      <c r="A29" s="58" t="s">
        <v>53</v>
      </c>
      <c r="B29" s="59"/>
      <c r="C29" s="59"/>
      <c r="D29" s="60"/>
      <c r="E29" s="3" t="s">
        <v>280</v>
      </c>
      <c r="F29" s="3" t="s">
        <v>280</v>
      </c>
      <c r="G29" s="3" t="s">
        <v>22</v>
      </c>
      <c r="H29" s="8" t="s">
        <v>22</v>
      </c>
      <c r="I29" s="3" t="s">
        <v>464</v>
      </c>
      <c r="J29" s="23">
        <v>57.4</v>
      </c>
    </row>
    <row r="30" spans="1:10" ht="14.85" customHeight="1" x14ac:dyDescent="0.25">
      <c r="A30" s="63" t="s">
        <v>133</v>
      </c>
      <c r="B30" s="64"/>
      <c r="C30" s="64"/>
      <c r="D30" s="65"/>
      <c r="E30" s="66" t="s">
        <v>134</v>
      </c>
      <c r="F30" s="67"/>
      <c r="G30" s="2">
        <v>1.5</v>
      </c>
      <c r="H30" s="11">
        <v>0.5</v>
      </c>
      <c r="I30" s="2">
        <v>21</v>
      </c>
      <c r="J30" s="22">
        <v>96</v>
      </c>
    </row>
    <row r="31" spans="1:10" ht="12.2" customHeight="1" x14ac:dyDescent="0.25">
      <c r="A31" s="58" t="s">
        <v>135</v>
      </c>
      <c r="B31" s="59"/>
      <c r="C31" s="59"/>
      <c r="D31" s="60"/>
      <c r="E31" s="3" t="s">
        <v>367</v>
      </c>
      <c r="F31" s="3" t="s">
        <v>134</v>
      </c>
      <c r="G31" s="3" t="s">
        <v>138</v>
      </c>
      <c r="H31" s="8" t="s">
        <v>71</v>
      </c>
      <c r="I31" s="3" t="s">
        <v>368</v>
      </c>
      <c r="J31" s="23">
        <v>96</v>
      </c>
    </row>
    <row r="32" spans="1:10" ht="14.85" customHeight="1" x14ac:dyDescent="0.25">
      <c r="A32" s="63" t="s">
        <v>1</v>
      </c>
      <c r="B32" s="64"/>
      <c r="C32" s="64"/>
      <c r="D32" s="64"/>
      <c r="E32" s="64"/>
      <c r="F32" s="65"/>
      <c r="G32" s="4">
        <f>G14+G16+G23+G25+G30</f>
        <v>23.1</v>
      </c>
      <c r="H32" s="4">
        <f t="shared" ref="H32:J32" si="0">H14+H16+H23+H25+H30</f>
        <v>21.9</v>
      </c>
      <c r="I32" s="4">
        <f t="shared" si="0"/>
        <v>91.9</v>
      </c>
      <c r="J32" s="24">
        <f t="shared" si="0"/>
        <v>651.29999999999995</v>
      </c>
    </row>
    <row r="33" spans="1:10" ht="21.2" customHeight="1" x14ac:dyDescent="0.25">
      <c r="A33" s="61" t="s">
        <v>65</v>
      </c>
      <c r="B33" s="62"/>
      <c r="C33" s="62"/>
      <c r="D33" s="62"/>
      <c r="E33" s="62"/>
      <c r="F33" s="62"/>
      <c r="G33" s="62"/>
      <c r="H33" s="62"/>
      <c r="I33" s="62"/>
      <c r="J33" s="90"/>
    </row>
    <row r="34" spans="1:10" ht="14.85" customHeight="1" x14ac:dyDescent="0.25">
      <c r="A34" s="63" t="s">
        <v>465</v>
      </c>
      <c r="B34" s="64"/>
      <c r="C34" s="64"/>
      <c r="D34" s="65"/>
      <c r="E34" s="66" t="s">
        <v>466</v>
      </c>
      <c r="F34" s="67"/>
      <c r="G34" s="2">
        <v>1.3</v>
      </c>
      <c r="H34" s="11">
        <v>4.0999999999999996</v>
      </c>
      <c r="I34" s="2">
        <v>12.6</v>
      </c>
      <c r="J34" s="11">
        <v>92.7</v>
      </c>
    </row>
    <row r="35" spans="1:10" ht="12.2" customHeight="1" x14ac:dyDescent="0.25">
      <c r="A35" s="58" t="s">
        <v>175</v>
      </c>
      <c r="B35" s="59"/>
      <c r="C35" s="59"/>
      <c r="D35" s="60"/>
      <c r="E35" s="3" t="s">
        <v>467</v>
      </c>
      <c r="F35" s="3" t="s">
        <v>47</v>
      </c>
      <c r="G35" s="3" t="s">
        <v>196</v>
      </c>
      <c r="H35" s="8" t="s">
        <v>58</v>
      </c>
      <c r="I35" s="3" t="s">
        <v>38</v>
      </c>
      <c r="J35" s="14">
        <v>23.9</v>
      </c>
    </row>
    <row r="36" spans="1:10" ht="21.75" customHeight="1" x14ac:dyDescent="0.25">
      <c r="A36" s="58" t="s">
        <v>468</v>
      </c>
      <c r="B36" s="59"/>
      <c r="C36" s="59"/>
      <c r="D36" s="60"/>
      <c r="E36" s="3" t="s">
        <v>165</v>
      </c>
      <c r="F36" s="3" t="s">
        <v>201</v>
      </c>
      <c r="G36" s="3" t="s">
        <v>37</v>
      </c>
      <c r="H36" s="8" t="s">
        <v>22</v>
      </c>
      <c r="I36" s="3" t="s">
        <v>277</v>
      </c>
      <c r="J36" s="14">
        <v>14.8</v>
      </c>
    </row>
    <row r="37" spans="1:10" ht="12.2" customHeight="1" x14ac:dyDescent="0.25">
      <c r="A37" s="58" t="s">
        <v>150</v>
      </c>
      <c r="B37" s="59"/>
      <c r="C37" s="59"/>
      <c r="D37" s="60"/>
      <c r="E37" s="3" t="s">
        <v>201</v>
      </c>
      <c r="F37" s="3" t="s">
        <v>201</v>
      </c>
      <c r="G37" s="3" t="s">
        <v>58</v>
      </c>
      <c r="H37" s="8" t="s">
        <v>22</v>
      </c>
      <c r="I37" s="3" t="s">
        <v>44</v>
      </c>
      <c r="J37" s="14">
        <v>18</v>
      </c>
    </row>
    <row r="38" spans="1:10" ht="12.2" customHeight="1" x14ac:dyDescent="0.25">
      <c r="A38" s="58" t="s">
        <v>80</v>
      </c>
      <c r="B38" s="59"/>
      <c r="C38" s="59"/>
      <c r="D38" s="60"/>
      <c r="E38" s="3" t="s">
        <v>165</v>
      </c>
      <c r="F38" s="3" t="s">
        <v>165</v>
      </c>
      <c r="G38" s="3" t="s">
        <v>22</v>
      </c>
      <c r="H38" s="8" t="s">
        <v>165</v>
      </c>
      <c r="I38" s="3" t="s">
        <v>22</v>
      </c>
      <c r="J38" s="14">
        <v>36</v>
      </c>
    </row>
    <row r="39" spans="1:10" ht="14.85" customHeight="1" x14ac:dyDescent="0.25">
      <c r="A39" s="63" t="s">
        <v>469</v>
      </c>
      <c r="B39" s="64"/>
      <c r="C39" s="64"/>
      <c r="D39" s="65"/>
      <c r="E39" s="66" t="s">
        <v>41</v>
      </c>
      <c r="F39" s="67"/>
      <c r="G39" s="2">
        <v>6.2</v>
      </c>
      <c r="H39" s="11">
        <v>8.1</v>
      </c>
      <c r="I39" s="2">
        <v>9.6</v>
      </c>
      <c r="J39" s="11">
        <v>131.5</v>
      </c>
    </row>
    <row r="40" spans="1:10" ht="12.2" customHeight="1" x14ac:dyDescent="0.25">
      <c r="A40" s="58" t="s">
        <v>175</v>
      </c>
      <c r="B40" s="59"/>
      <c r="C40" s="59"/>
      <c r="D40" s="60"/>
      <c r="E40" s="3" t="s">
        <v>306</v>
      </c>
      <c r="F40" s="3" t="s">
        <v>360</v>
      </c>
      <c r="G40" s="3" t="s">
        <v>71</v>
      </c>
      <c r="H40" s="8" t="s">
        <v>22</v>
      </c>
      <c r="I40" s="3" t="s">
        <v>342</v>
      </c>
      <c r="J40" s="14">
        <v>12.1</v>
      </c>
    </row>
    <row r="41" spans="1:10" ht="12.2" customHeight="1" x14ac:dyDescent="0.25">
      <c r="A41" s="58" t="s">
        <v>68</v>
      </c>
      <c r="B41" s="59"/>
      <c r="C41" s="59"/>
      <c r="D41" s="60"/>
      <c r="E41" s="3" t="s">
        <v>128</v>
      </c>
      <c r="F41" s="3" t="s">
        <v>280</v>
      </c>
      <c r="G41" s="3" t="s">
        <v>37</v>
      </c>
      <c r="H41" s="8" t="s">
        <v>22</v>
      </c>
      <c r="I41" s="3" t="s">
        <v>164</v>
      </c>
      <c r="J41" s="14">
        <v>4.0999999999999996</v>
      </c>
    </row>
    <row r="42" spans="1:10" ht="12.2" customHeight="1" x14ac:dyDescent="0.25">
      <c r="A42" s="58" t="s">
        <v>87</v>
      </c>
      <c r="B42" s="59"/>
      <c r="C42" s="59"/>
      <c r="D42" s="60"/>
      <c r="E42" s="3" t="s">
        <v>422</v>
      </c>
      <c r="F42" s="3" t="s">
        <v>280</v>
      </c>
      <c r="G42" s="3" t="s">
        <v>37</v>
      </c>
      <c r="H42" s="8" t="s">
        <v>58</v>
      </c>
      <c r="I42" s="3" t="s">
        <v>151</v>
      </c>
      <c r="J42" s="14">
        <v>11.1</v>
      </c>
    </row>
    <row r="43" spans="1:10" ht="12.2" customHeight="1" x14ac:dyDescent="0.25">
      <c r="A43" s="58" t="s">
        <v>76</v>
      </c>
      <c r="B43" s="59"/>
      <c r="C43" s="59"/>
      <c r="D43" s="60"/>
      <c r="E43" s="3" t="s">
        <v>245</v>
      </c>
      <c r="F43" s="3" t="s">
        <v>131</v>
      </c>
      <c r="G43" s="3" t="s">
        <v>58</v>
      </c>
      <c r="H43" s="8" t="s">
        <v>22</v>
      </c>
      <c r="I43" s="3" t="s">
        <v>71</v>
      </c>
      <c r="J43" s="14">
        <v>2.5</v>
      </c>
    </row>
    <row r="44" spans="1:10" ht="12.2" customHeight="1" x14ac:dyDescent="0.25">
      <c r="A44" s="58" t="s">
        <v>95</v>
      </c>
      <c r="B44" s="59"/>
      <c r="C44" s="59"/>
      <c r="D44" s="60"/>
      <c r="E44" s="3" t="s">
        <v>78</v>
      </c>
      <c r="F44" s="3" t="s">
        <v>131</v>
      </c>
      <c r="G44" s="3" t="s">
        <v>58</v>
      </c>
      <c r="H44" s="8" t="s">
        <v>22</v>
      </c>
      <c r="I44" s="3" t="s">
        <v>79</v>
      </c>
      <c r="J44" s="14">
        <v>3</v>
      </c>
    </row>
    <row r="45" spans="1:10" ht="12.2" customHeight="1" x14ac:dyDescent="0.25">
      <c r="A45" s="58" t="s">
        <v>115</v>
      </c>
      <c r="B45" s="59"/>
      <c r="C45" s="59"/>
      <c r="D45" s="60"/>
      <c r="E45" s="3" t="s">
        <v>151</v>
      </c>
      <c r="F45" s="3" t="s">
        <v>151</v>
      </c>
      <c r="G45" s="3" t="s">
        <v>58</v>
      </c>
      <c r="H45" s="8" t="s">
        <v>22</v>
      </c>
      <c r="I45" s="3" t="s">
        <v>71</v>
      </c>
      <c r="J45" s="14">
        <v>2.2000000000000002</v>
      </c>
    </row>
    <row r="46" spans="1:10" ht="12.2" customHeight="1" x14ac:dyDescent="0.25">
      <c r="A46" s="58" t="s">
        <v>30</v>
      </c>
      <c r="B46" s="59"/>
      <c r="C46" s="59"/>
      <c r="D46" s="60"/>
      <c r="E46" s="3" t="s">
        <v>165</v>
      </c>
      <c r="F46" s="3" t="s">
        <v>165</v>
      </c>
      <c r="G46" s="3" t="s">
        <v>22</v>
      </c>
      <c r="H46" s="8" t="s">
        <v>162</v>
      </c>
      <c r="I46" s="3" t="s">
        <v>22</v>
      </c>
      <c r="J46" s="14">
        <v>26.9</v>
      </c>
    </row>
    <row r="47" spans="1:10" ht="12.2" customHeight="1" x14ac:dyDescent="0.25">
      <c r="A47" s="58" t="s">
        <v>53</v>
      </c>
      <c r="B47" s="59"/>
      <c r="C47" s="59"/>
      <c r="D47" s="60"/>
      <c r="E47" s="3" t="s">
        <v>151</v>
      </c>
      <c r="F47" s="3" t="s">
        <v>151</v>
      </c>
      <c r="G47" s="3" t="s">
        <v>22</v>
      </c>
      <c r="H47" s="8" t="s">
        <v>22</v>
      </c>
      <c r="I47" s="3" t="s">
        <v>116</v>
      </c>
      <c r="J47" s="14">
        <v>8.6</v>
      </c>
    </row>
    <row r="48" spans="1:10" ht="12.2" customHeight="1" x14ac:dyDescent="0.25">
      <c r="A48" s="58" t="s">
        <v>84</v>
      </c>
      <c r="B48" s="59"/>
      <c r="C48" s="59"/>
      <c r="D48" s="60"/>
      <c r="E48" s="3" t="s">
        <v>23</v>
      </c>
      <c r="F48" s="3" t="s">
        <v>23</v>
      </c>
      <c r="G48" s="3" t="s">
        <v>22</v>
      </c>
      <c r="H48" s="8" t="s">
        <v>22</v>
      </c>
      <c r="I48" s="3" t="s">
        <v>22</v>
      </c>
      <c r="J48" s="14">
        <v>0</v>
      </c>
    </row>
    <row r="49" spans="1:10" ht="12.2" customHeight="1" x14ac:dyDescent="0.25">
      <c r="A49" s="58" t="s">
        <v>46</v>
      </c>
      <c r="B49" s="59"/>
      <c r="C49" s="59"/>
      <c r="D49" s="60"/>
      <c r="E49" s="3" t="s">
        <v>106</v>
      </c>
      <c r="F49" s="3" t="s">
        <v>106</v>
      </c>
      <c r="G49" s="3" t="s">
        <v>22</v>
      </c>
      <c r="H49" s="8" t="s">
        <v>22</v>
      </c>
      <c r="I49" s="3" t="s">
        <v>22</v>
      </c>
      <c r="J49" s="14">
        <v>0</v>
      </c>
    </row>
    <row r="50" spans="1:10" ht="12.2" customHeight="1" x14ac:dyDescent="0.25">
      <c r="A50" s="58" t="s">
        <v>101</v>
      </c>
      <c r="B50" s="59"/>
      <c r="C50" s="59"/>
      <c r="D50" s="60"/>
      <c r="E50" s="3" t="s">
        <v>470</v>
      </c>
      <c r="F50" s="3" t="s">
        <v>117</v>
      </c>
      <c r="G50" s="3" t="s">
        <v>92</v>
      </c>
      <c r="H50" s="8" t="s">
        <v>57</v>
      </c>
      <c r="I50" s="3" t="s">
        <v>22</v>
      </c>
      <c r="J50" s="14">
        <v>59.9</v>
      </c>
    </row>
    <row r="51" spans="1:10" ht="12.2" customHeight="1" x14ac:dyDescent="0.25">
      <c r="A51" s="58" t="s">
        <v>399</v>
      </c>
      <c r="B51" s="59"/>
      <c r="C51" s="59"/>
      <c r="D51" s="60"/>
      <c r="E51" s="3" t="s">
        <v>123</v>
      </c>
      <c r="F51" s="3" t="s">
        <v>151</v>
      </c>
      <c r="G51" s="3" t="s">
        <v>22</v>
      </c>
      <c r="H51" s="8" t="s">
        <v>22</v>
      </c>
      <c r="I51" s="3" t="s">
        <v>21</v>
      </c>
      <c r="J51" s="14">
        <v>1.1000000000000001</v>
      </c>
    </row>
    <row r="52" spans="1:10" ht="14.85" customHeight="1" x14ac:dyDescent="0.25">
      <c r="A52" s="63" t="s">
        <v>471</v>
      </c>
      <c r="B52" s="64"/>
      <c r="C52" s="64"/>
      <c r="D52" s="65"/>
      <c r="E52" s="66" t="s">
        <v>106</v>
      </c>
      <c r="F52" s="67"/>
      <c r="G52" s="2">
        <v>4.5999999999999996</v>
      </c>
      <c r="H52" s="11">
        <v>4.7</v>
      </c>
      <c r="I52" s="2">
        <v>31.2</v>
      </c>
      <c r="J52" s="11">
        <v>180.8</v>
      </c>
    </row>
    <row r="53" spans="1:10" ht="12.2" customHeight="1" x14ac:dyDescent="0.25">
      <c r="A53" s="58" t="s">
        <v>91</v>
      </c>
      <c r="B53" s="59"/>
      <c r="C53" s="59"/>
      <c r="D53" s="60"/>
      <c r="E53" s="3" t="s">
        <v>472</v>
      </c>
      <c r="F53" s="3" t="s">
        <v>472</v>
      </c>
      <c r="G53" s="3" t="s">
        <v>83</v>
      </c>
      <c r="H53" s="8" t="s">
        <v>79</v>
      </c>
      <c r="I53" s="3" t="s">
        <v>473</v>
      </c>
      <c r="J53" s="14">
        <v>145.19999999999999</v>
      </c>
    </row>
    <row r="54" spans="1:10" ht="12.2" customHeight="1" x14ac:dyDescent="0.25">
      <c r="A54" s="58" t="s">
        <v>46</v>
      </c>
      <c r="B54" s="59"/>
      <c r="C54" s="59"/>
      <c r="D54" s="60"/>
      <c r="E54" s="3" t="s">
        <v>474</v>
      </c>
      <c r="F54" s="3" t="s">
        <v>474</v>
      </c>
      <c r="G54" s="3" t="s">
        <v>22</v>
      </c>
      <c r="H54" s="8" t="s">
        <v>22</v>
      </c>
      <c r="I54" s="3" t="s">
        <v>22</v>
      </c>
      <c r="J54" s="14">
        <v>0</v>
      </c>
    </row>
    <row r="55" spans="1:10" ht="12.2" customHeight="1" x14ac:dyDescent="0.25">
      <c r="A55" s="58" t="s">
        <v>52</v>
      </c>
      <c r="B55" s="59"/>
      <c r="C55" s="59"/>
      <c r="D55" s="60"/>
      <c r="E55" s="3" t="s">
        <v>250</v>
      </c>
      <c r="F55" s="3" t="s">
        <v>250</v>
      </c>
      <c r="G55" s="3" t="s">
        <v>22</v>
      </c>
      <c r="H55" s="8" t="s">
        <v>22</v>
      </c>
      <c r="I55" s="3" t="s">
        <v>22</v>
      </c>
      <c r="J55" s="14">
        <v>0</v>
      </c>
    </row>
    <row r="56" spans="1:10" ht="12.2" customHeight="1" x14ac:dyDescent="0.25">
      <c r="A56" s="58" t="s">
        <v>30</v>
      </c>
      <c r="B56" s="59"/>
      <c r="C56" s="59"/>
      <c r="D56" s="60"/>
      <c r="E56" s="3" t="s">
        <v>176</v>
      </c>
      <c r="F56" s="3" t="s">
        <v>176</v>
      </c>
      <c r="G56" s="3" t="s">
        <v>22</v>
      </c>
      <c r="H56" s="8" t="s">
        <v>32</v>
      </c>
      <c r="I56" s="3" t="s">
        <v>22</v>
      </c>
      <c r="J56" s="14">
        <v>35.6</v>
      </c>
    </row>
    <row r="57" spans="1:10" ht="26.45" customHeight="1" x14ac:dyDescent="0.25">
      <c r="A57" s="63" t="s">
        <v>475</v>
      </c>
      <c r="B57" s="64"/>
      <c r="C57" s="64"/>
      <c r="D57" s="65"/>
      <c r="E57" s="66" t="s">
        <v>203</v>
      </c>
      <c r="F57" s="67"/>
      <c r="G57" s="2">
        <v>13.3</v>
      </c>
      <c r="H57" s="11">
        <v>15.6</v>
      </c>
      <c r="I57" s="2">
        <v>8.6</v>
      </c>
      <c r="J57" s="11">
        <v>217.7</v>
      </c>
    </row>
    <row r="58" spans="1:10" ht="12.2" customHeight="1" x14ac:dyDescent="0.25">
      <c r="A58" s="58" t="s">
        <v>101</v>
      </c>
      <c r="B58" s="59"/>
      <c r="C58" s="59"/>
      <c r="D58" s="60"/>
      <c r="E58" s="3" t="s">
        <v>476</v>
      </c>
      <c r="F58" s="3" t="s">
        <v>477</v>
      </c>
      <c r="G58" s="3" t="s">
        <v>440</v>
      </c>
      <c r="H58" s="8" t="s">
        <v>478</v>
      </c>
      <c r="I58" s="3" t="s">
        <v>22</v>
      </c>
      <c r="J58" s="14">
        <v>142.69999999999999</v>
      </c>
    </row>
    <row r="59" spans="1:10" ht="12.2" customHeight="1" x14ac:dyDescent="0.25">
      <c r="A59" s="58" t="s">
        <v>34</v>
      </c>
      <c r="B59" s="59"/>
      <c r="C59" s="59"/>
      <c r="D59" s="60"/>
      <c r="E59" s="3" t="s">
        <v>479</v>
      </c>
      <c r="F59" s="3" t="s">
        <v>479</v>
      </c>
      <c r="G59" s="3" t="s">
        <v>154</v>
      </c>
      <c r="H59" s="8" t="s">
        <v>71</v>
      </c>
      <c r="I59" s="3" t="s">
        <v>220</v>
      </c>
      <c r="J59" s="14">
        <v>38.200000000000003</v>
      </c>
    </row>
    <row r="60" spans="1:10" ht="12.2" customHeight="1" x14ac:dyDescent="0.25">
      <c r="A60" s="58" t="s">
        <v>48</v>
      </c>
      <c r="B60" s="59"/>
      <c r="C60" s="59"/>
      <c r="D60" s="60"/>
      <c r="E60" s="3" t="s">
        <v>480</v>
      </c>
      <c r="F60" s="3" t="s">
        <v>480</v>
      </c>
      <c r="G60" s="3" t="s">
        <v>164</v>
      </c>
      <c r="H60" s="8" t="s">
        <v>164</v>
      </c>
      <c r="I60" s="3" t="s">
        <v>20</v>
      </c>
      <c r="J60" s="14">
        <v>12.6</v>
      </c>
    </row>
    <row r="61" spans="1:10" ht="12.2" customHeight="1" x14ac:dyDescent="0.25">
      <c r="A61" s="58" t="s">
        <v>30</v>
      </c>
      <c r="B61" s="59"/>
      <c r="C61" s="59"/>
      <c r="D61" s="60"/>
      <c r="E61" s="3" t="s">
        <v>166</v>
      </c>
      <c r="F61" s="3" t="s">
        <v>166</v>
      </c>
      <c r="G61" s="3" t="s">
        <v>22</v>
      </c>
      <c r="H61" s="8" t="s">
        <v>82</v>
      </c>
      <c r="I61" s="3" t="s">
        <v>22</v>
      </c>
      <c r="J61" s="14">
        <v>24.2</v>
      </c>
    </row>
    <row r="62" spans="1:10" ht="12.2" customHeight="1" x14ac:dyDescent="0.25">
      <c r="A62" s="58" t="s">
        <v>30</v>
      </c>
      <c r="B62" s="59"/>
      <c r="C62" s="59"/>
      <c r="D62" s="60"/>
      <c r="E62" s="3" t="s">
        <v>22</v>
      </c>
      <c r="F62" s="3" t="s">
        <v>22</v>
      </c>
      <c r="G62" s="3" t="s">
        <v>22</v>
      </c>
      <c r="H62" s="8" t="s">
        <v>22</v>
      </c>
      <c r="I62" s="3" t="s">
        <v>22</v>
      </c>
      <c r="J62" s="14">
        <v>0</v>
      </c>
    </row>
    <row r="63" spans="1:10" ht="14.85" customHeight="1" x14ac:dyDescent="0.25">
      <c r="A63" s="63" t="s">
        <v>275</v>
      </c>
      <c r="B63" s="64"/>
      <c r="C63" s="64"/>
      <c r="D63" s="65"/>
      <c r="E63" s="66" t="s">
        <v>41</v>
      </c>
      <c r="F63" s="67"/>
      <c r="G63" s="2" t="s">
        <v>1</v>
      </c>
      <c r="H63" s="11" t="s">
        <v>1</v>
      </c>
      <c r="I63" s="2">
        <v>27</v>
      </c>
      <c r="J63" s="11">
        <v>122.9</v>
      </c>
    </row>
    <row r="64" spans="1:10" ht="12.2" customHeight="1" x14ac:dyDescent="0.25">
      <c r="A64" s="58" t="s">
        <v>276</v>
      </c>
      <c r="B64" s="59"/>
      <c r="C64" s="59"/>
      <c r="D64" s="60"/>
      <c r="E64" s="3" t="s">
        <v>128</v>
      </c>
      <c r="F64" s="3" t="s">
        <v>128</v>
      </c>
      <c r="G64" s="3" t="s">
        <v>164</v>
      </c>
      <c r="H64" s="8" t="s">
        <v>37</v>
      </c>
      <c r="I64" s="3" t="s">
        <v>268</v>
      </c>
      <c r="J64" s="14">
        <v>51.1</v>
      </c>
    </row>
    <row r="65" spans="1:10" ht="12.2" customHeight="1" x14ac:dyDescent="0.25">
      <c r="A65" s="58" t="s">
        <v>53</v>
      </c>
      <c r="B65" s="59"/>
      <c r="C65" s="59"/>
      <c r="D65" s="60"/>
      <c r="E65" s="3" t="s">
        <v>128</v>
      </c>
      <c r="F65" s="3" t="s">
        <v>128</v>
      </c>
      <c r="G65" s="3" t="s">
        <v>22</v>
      </c>
      <c r="H65" s="8" t="s">
        <v>22</v>
      </c>
      <c r="I65" s="3" t="s">
        <v>129</v>
      </c>
      <c r="J65" s="14">
        <v>71.8</v>
      </c>
    </row>
    <row r="66" spans="1:10" ht="12.2" customHeight="1" x14ac:dyDescent="0.25">
      <c r="A66" s="58" t="s">
        <v>46</v>
      </c>
      <c r="B66" s="59"/>
      <c r="C66" s="59"/>
      <c r="D66" s="60"/>
      <c r="E66" s="3" t="s">
        <v>41</v>
      </c>
      <c r="F66" s="3" t="s">
        <v>41</v>
      </c>
      <c r="G66" s="3" t="s">
        <v>22</v>
      </c>
      <c r="H66" s="8" t="s">
        <v>22</v>
      </c>
      <c r="I66" s="3" t="s">
        <v>22</v>
      </c>
      <c r="J66" s="14">
        <v>0</v>
      </c>
    </row>
    <row r="67" spans="1:10" ht="14.85" customHeight="1" x14ac:dyDescent="0.25">
      <c r="A67" s="63" t="s">
        <v>61</v>
      </c>
      <c r="B67" s="64"/>
      <c r="C67" s="64"/>
      <c r="D67" s="65"/>
      <c r="E67" s="66" t="s">
        <v>117</v>
      </c>
      <c r="F67" s="67"/>
      <c r="G67" s="2">
        <v>2</v>
      </c>
      <c r="H67" s="11">
        <v>0.2</v>
      </c>
      <c r="I67" s="2">
        <v>12.8</v>
      </c>
      <c r="J67" s="11">
        <v>59.7</v>
      </c>
    </row>
    <row r="68" spans="1:10" ht="12.2" customHeight="1" x14ac:dyDescent="0.25">
      <c r="A68" s="58" t="s">
        <v>63</v>
      </c>
      <c r="B68" s="59"/>
      <c r="C68" s="59"/>
      <c r="D68" s="60"/>
      <c r="E68" s="3" t="s">
        <v>117</v>
      </c>
      <c r="F68" s="3" t="s">
        <v>117</v>
      </c>
      <c r="G68" s="3" t="s">
        <v>294</v>
      </c>
      <c r="H68" s="8" t="s">
        <v>21</v>
      </c>
      <c r="I68" s="3" t="s">
        <v>114</v>
      </c>
      <c r="J68" s="14">
        <v>59.7</v>
      </c>
    </row>
    <row r="69" spans="1:10" ht="14.85" customHeight="1" x14ac:dyDescent="0.25">
      <c r="A69" s="63" t="s">
        <v>120</v>
      </c>
      <c r="B69" s="64"/>
      <c r="C69" s="64"/>
      <c r="D69" s="65"/>
      <c r="E69" s="66" t="s">
        <v>121</v>
      </c>
      <c r="F69" s="67"/>
      <c r="G69" s="2">
        <v>3.2</v>
      </c>
      <c r="H69" s="11">
        <v>0.4</v>
      </c>
      <c r="I69" s="2">
        <v>20.3</v>
      </c>
      <c r="J69" s="11">
        <v>97.9</v>
      </c>
    </row>
    <row r="70" spans="1:10" ht="12.2" customHeight="1" x14ac:dyDescent="0.25">
      <c r="A70" s="58" t="s">
        <v>122</v>
      </c>
      <c r="B70" s="59"/>
      <c r="C70" s="59"/>
      <c r="D70" s="60"/>
      <c r="E70" s="3" t="s">
        <v>121</v>
      </c>
      <c r="F70" s="3" t="s">
        <v>121</v>
      </c>
      <c r="G70" s="3" t="s">
        <v>123</v>
      </c>
      <c r="H70" s="8" t="s">
        <v>23</v>
      </c>
      <c r="I70" s="3" t="s">
        <v>124</v>
      </c>
      <c r="J70" s="14">
        <v>97.9</v>
      </c>
    </row>
    <row r="71" spans="1:10" ht="14.85" customHeight="1" x14ac:dyDescent="0.25">
      <c r="A71" s="63" t="s">
        <v>1</v>
      </c>
      <c r="B71" s="64"/>
      <c r="C71" s="64"/>
      <c r="D71" s="64"/>
      <c r="E71" s="64"/>
      <c r="F71" s="65"/>
      <c r="G71" s="4">
        <f>G34+G39+G52+G57+G67+G69</f>
        <v>30.599999999999998</v>
      </c>
      <c r="H71" s="4">
        <f t="shared" ref="H71:J71" si="1">H34+H39+H52+H57+H67+H69</f>
        <v>33.1</v>
      </c>
      <c r="I71" s="4">
        <f t="shared" si="1"/>
        <v>95.1</v>
      </c>
      <c r="J71" s="4">
        <f t="shared" si="1"/>
        <v>780.30000000000007</v>
      </c>
    </row>
    <row r="72" spans="1:10" ht="14.85" customHeight="1" x14ac:dyDescent="0.25">
      <c r="A72" s="80" t="s">
        <v>140</v>
      </c>
      <c r="B72" s="81"/>
      <c r="C72" s="81"/>
      <c r="D72" s="81"/>
      <c r="E72" s="81"/>
      <c r="F72" s="82"/>
      <c r="G72" s="4">
        <f>G32+G71</f>
        <v>53.7</v>
      </c>
      <c r="H72" s="4">
        <f t="shared" ref="H72:J72" si="2">H32+H71</f>
        <v>55</v>
      </c>
      <c r="I72" s="4">
        <f t="shared" si="2"/>
        <v>187</v>
      </c>
      <c r="J72" s="4">
        <f t="shared" si="2"/>
        <v>1431.6</v>
      </c>
    </row>
    <row r="73" spans="1:10" ht="14.25" customHeight="1" x14ac:dyDescent="0.25">
      <c r="A73" s="54" t="s">
        <v>0</v>
      </c>
      <c r="B73" s="54"/>
      <c r="C73" s="54"/>
      <c r="D73" s="53" t="s">
        <v>1</v>
      </c>
      <c r="E73" s="53"/>
      <c r="F73" s="53"/>
      <c r="G73" s="53"/>
      <c r="H73" s="53"/>
      <c r="I73" s="55"/>
      <c r="J73" s="55"/>
    </row>
    <row r="74" spans="1:10" ht="14.25" customHeight="1" x14ac:dyDescent="0.25">
      <c r="A74" s="53" t="s">
        <v>1</v>
      </c>
      <c r="B74" s="53"/>
      <c r="C74" s="53"/>
      <c r="D74" s="53"/>
      <c r="E74" s="53"/>
      <c r="F74" s="53"/>
      <c r="G74" s="53"/>
      <c r="H74" s="53"/>
      <c r="I74" s="56"/>
      <c r="J74" s="56"/>
    </row>
    <row r="75" spans="1:10" ht="24.95" customHeight="1" x14ac:dyDescent="0.25">
      <c r="A75" s="53"/>
      <c r="B75" s="53"/>
      <c r="C75" s="53"/>
      <c r="D75" s="53"/>
      <c r="E75" s="53"/>
      <c r="F75" s="53"/>
      <c r="G75" s="53"/>
      <c r="H75" s="53"/>
      <c r="I75" s="56"/>
      <c r="J75" s="56"/>
    </row>
    <row r="76" spans="1:10" ht="21.2" customHeight="1" x14ac:dyDescent="0.25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0.75" customHeight="1" x14ac:dyDescent="0.25">
      <c r="A77" s="53"/>
      <c r="B77" s="53"/>
      <c r="C77" s="53"/>
      <c r="D77" s="53"/>
      <c r="E77" s="53"/>
      <c r="F77" s="53"/>
      <c r="G77" s="53"/>
      <c r="H77" s="53"/>
      <c r="I77" s="57"/>
      <c r="J77" s="57"/>
    </row>
    <row r="78" spans="1:10" ht="20.45" customHeight="1" x14ac:dyDescent="0.25">
      <c r="A78" s="53"/>
      <c r="B78" s="53"/>
      <c r="C78" s="53"/>
      <c r="D78" s="53"/>
      <c r="E78" s="53"/>
      <c r="F78" s="53"/>
      <c r="G78" s="53"/>
      <c r="H78" s="53"/>
      <c r="I78" s="53"/>
      <c r="J78" s="53"/>
    </row>
    <row r="79" spans="1:10" ht="21.2" customHeight="1" x14ac:dyDescent="0.25">
      <c r="A79" s="53" t="s">
        <v>1</v>
      </c>
      <c r="B79" s="51" t="s">
        <v>3</v>
      </c>
      <c r="C79" s="51"/>
      <c r="D79" s="51"/>
      <c r="E79" s="51"/>
      <c r="F79" s="51"/>
      <c r="G79" s="51"/>
      <c r="H79" s="51"/>
      <c r="I79" s="51"/>
      <c r="J79" s="51"/>
    </row>
    <row r="80" spans="1:10" ht="6.95" customHeight="1" x14ac:dyDescent="0.25">
      <c r="A80" s="53"/>
      <c r="B80" s="53" t="s">
        <v>1</v>
      </c>
      <c r="C80" s="53"/>
      <c r="D80" s="53"/>
      <c r="E80" s="53"/>
      <c r="F80" s="53"/>
      <c r="G80" s="53"/>
      <c r="H80" s="53"/>
      <c r="I80" s="53"/>
      <c r="J80" s="53"/>
    </row>
    <row r="81" spans="1:10" ht="18.2" customHeight="1" x14ac:dyDescent="0.25">
      <c r="A81" s="53"/>
      <c r="B81" s="53" t="s">
        <v>1</v>
      </c>
      <c r="C81" s="52" t="s">
        <v>4</v>
      </c>
      <c r="D81" s="52"/>
      <c r="E81" s="52"/>
      <c r="F81" s="52"/>
      <c r="G81" s="52"/>
      <c r="H81" s="52"/>
      <c r="I81" s="52"/>
      <c r="J81" s="52"/>
    </row>
    <row r="82" spans="1:10" ht="14.25" customHeight="1" x14ac:dyDescent="0.25">
      <c r="A82" s="53"/>
      <c r="B82" s="53"/>
      <c r="C82" s="53" t="s">
        <v>1</v>
      </c>
      <c r="D82" s="53"/>
      <c r="E82" s="53"/>
      <c r="F82" s="53"/>
      <c r="G82" s="53"/>
      <c r="H82" s="53"/>
      <c r="I82" s="53"/>
      <c r="J82" s="53"/>
    </row>
    <row r="83" spans="1:10" ht="21.2" customHeight="1" x14ac:dyDescent="0.25">
      <c r="A83" s="52" t="s">
        <v>481</v>
      </c>
      <c r="B83" s="52"/>
      <c r="C83" s="52"/>
      <c r="D83" s="52"/>
      <c r="E83" s="52"/>
      <c r="F83" s="52"/>
      <c r="G83" s="52"/>
      <c r="H83" s="52"/>
      <c r="I83" s="52"/>
      <c r="J83" s="52"/>
    </row>
    <row r="84" spans="1:10" ht="6.95" customHeight="1" x14ac:dyDescent="0.25">
      <c r="A84" s="53" t="s">
        <v>1</v>
      </c>
      <c r="B84" s="53"/>
      <c r="C84" s="53"/>
      <c r="D84" s="53"/>
      <c r="E84" s="53"/>
      <c r="F84" s="53"/>
      <c r="G84" s="53"/>
      <c r="H84" s="53"/>
      <c r="I84" s="53"/>
      <c r="J84" s="53"/>
    </row>
    <row r="85" spans="1:10" ht="21.2" customHeight="1" x14ac:dyDescent="0.25">
      <c r="A85" s="68" t="s">
        <v>6</v>
      </c>
      <c r="B85" s="69"/>
      <c r="C85" s="69"/>
      <c r="D85" s="70"/>
      <c r="E85" s="74" t="s">
        <v>7</v>
      </c>
      <c r="F85" s="75"/>
      <c r="G85" s="74" t="s">
        <v>8</v>
      </c>
      <c r="H85" s="76"/>
      <c r="I85" s="75"/>
      <c r="J85" s="68" t="s">
        <v>9</v>
      </c>
    </row>
    <row r="86" spans="1:10" ht="28.35" customHeight="1" x14ac:dyDescent="0.25">
      <c r="A86" s="71"/>
      <c r="B86" s="72"/>
      <c r="C86" s="72"/>
      <c r="D86" s="73"/>
      <c r="E86" s="1" t="s">
        <v>10</v>
      </c>
      <c r="F86" s="1" t="s">
        <v>11</v>
      </c>
      <c r="G86" s="1" t="s">
        <v>12</v>
      </c>
      <c r="H86" s="10" t="s">
        <v>13</v>
      </c>
      <c r="I86" s="1" t="s">
        <v>14</v>
      </c>
      <c r="J86" s="71"/>
    </row>
    <row r="87" spans="1:10" ht="21.2" customHeight="1" x14ac:dyDescent="0.25">
      <c r="A87" s="61" t="s">
        <v>15</v>
      </c>
      <c r="B87" s="62"/>
      <c r="C87" s="62"/>
      <c r="D87" s="62"/>
      <c r="E87" s="62"/>
      <c r="F87" s="62"/>
      <c r="G87" s="62"/>
      <c r="H87" s="62"/>
      <c r="I87" s="62"/>
      <c r="J87" s="62"/>
    </row>
    <row r="88" spans="1:10" ht="14.85" customHeight="1" x14ac:dyDescent="0.25">
      <c r="A88" s="63" t="s">
        <v>482</v>
      </c>
      <c r="B88" s="64"/>
      <c r="C88" s="64"/>
      <c r="D88" s="65"/>
      <c r="E88" s="66" t="s">
        <v>102</v>
      </c>
      <c r="F88" s="67"/>
      <c r="G88" s="2">
        <v>1.6</v>
      </c>
      <c r="H88" s="11">
        <v>3</v>
      </c>
      <c r="I88" s="2">
        <v>27.5</v>
      </c>
      <c r="J88" s="11">
        <v>140.6</v>
      </c>
    </row>
    <row r="89" spans="1:10" ht="12.2" customHeight="1" x14ac:dyDescent="0.25">
      <c r="A89" s="58" t="s">
        <v>483</v>
      </c>
      <c r="B89" s="59"/>
      <c r="C89" s="59"/>
      <c r="D89" s="60"/>
      <c r="E89" s="3" t="s">
        <v>484</v>
      </c>
      <c r="F89" s="3" t="s">
        <v>210</v>
      </c>
      <c r="G89" s="3" t="s">
        <v>21</v>
      </c>
      <c r="H89" s="8" t="s">
        <v>22</v>
      </c>
      <c r="I89" s="3" t="s">
        <v>129</v>
      </c>
      <c r="J89" s="14">
        <v>71</v>
      </c>
    </row>
    <row r="90" spans="1:10" ht="12.2" customHeight="1" x14ac:dyDescent="0.25">
      <c r="A90" s="58" t="s">
        <v>30</v>
      </c>
      <c r="B90" s="59"/>
      <c r="C90" s="59"/>
      <c r="D90" s="60"/>
      <c r="E90" s="3" t="s">
        <v>81</v>
      </c>
      <c r="F90" s="3" t="s">
        <v>81</v>
      </c>
      <c r="G90" s="3" t="s">
        <v>22</v>
      </c>
      <c r="H90" s="8" t="s">
        <v>342</v>
      </c>
      <c r="I90" s="3" t="s">
        <v>22</v>
      </c>
      <c r="J90" s="14">
        <v>22.4</v>
      </c>
    </row>
    <row r="91" spans="1:10" ht="12.2" customHeight="1" x14ac:dyDescent="0.25">
      <c r="A91" s="58" t="s">
        <v>34</v>
      </c>
      <c r="B91" s="59"/>
      <c r="C91" s="59"/>
      <c r="D91" s="60"/>
      <c r="E91" s="3" t="s">
        <v>449</v>
      </c>
      <c r="F91" s="3" t="s">
        <v>449</v>
      </c>
      <c r="G91" s="3" t="s">
        <v>75</v>
      </c>
      <c r="H91" s="8" t="s">
        <v>71</v>
      </c>
      <c r="I91" s="3" t="s">
        <v>485</v>
      </c>
      <c r="J91" s="14">
        <v>47.2</v>
      </c>
    </row>
    <row r="92" spans="1:10" ht="14.85" customHeight="1" x14ac:dyDescent="0.25">
      <c r="A92" s="63" t="s">
        <v>218</v>
      </c>
      <c r="B92" s="64"/>
      <c r="C92" s="64"/>
      <c r="D92" s="65"/>
      <c r="E92" s="66" t="s">
        <v>106</v>
      </c>
      <c r="F92" s="67"/>
      <c r="G92" s="2">
        <v>13.5</v>
      </c>
      <c r="H92" s="11">
        <v>17.600000000000001</v>
      </c>
      <c r="I92" s="2">
        <v>2.4</v>
      </c>
      <c r="J92" s="11">
        <v>213.5</v>
      </c>
    </row>
    <row r="93" spans="1:10" ht="12.2" customHeight="1" x14ac:dyDescent="0.25">
      <c r="A93" s="58" t="s">
        <v>152</v>
      </c>
      <c r="B93" s="59"/>
      <c r="C93" s="59"/>
      <c r="D93" s="60"/>
      <c r="E93" s="3" t="s">
        <v>486</v>
      </c>
      <c r="F93" s="3" t="s">
        <v>487</v>
      </c>
      <c r="G93" s="3" t="s">
        <v>488</v>
      </c>
      <c r="H93" s="8" t="s">
        <v>489</v>
      </c>
      <c r="I93" s="3" t="s">
        <v>79</v>
      </c>
      <c r="J93" s="14">
        <v>143</v>
      </c>
    </row>
    <row r="94" spans="1:10" ht="12.2" customHeight="1" x14ac:dyDescent="0.25">
      <c r="A94" s="58" t="s">
        <v>48</v>
      </c>
      <c r="B94" s="59"/>
      <c r="C94" s="59"/>
      <c r="D94" s="60"/>
      <c r="E94" s="3" t="s">
        <v>318</v>
      </c>
      <c r="F94" s="3" t="s">
        <v>318</v>
      </c>
      <c r="G94" s="3" t="s">
        <v>223</v>
      </c>
      <c r="H94" s="8" t="s">
        <v>72</v>
      </c>
      <c r="I94" s="3" t="s">
        <v>174</v>
      </c>
      <c r="J94" s="14">
        <v>23.6</v>
      </c>
    </row>
    <row r="95" spans="1:10" ht="12.2" customHeight="1" x14ac:dyDescent="0.25">
      <c r="A95" s="58" t="s">
        <v>52</v>
      </c>
      <c r="B95" s="59"/>
      <c r="C95" s="59"/>
      <c r="D95" s="60"/>
      <c r="E95" s="3" t="s">
        <v>138</v>
      </c>
      <c r="F95" s="3" t="s">
        <v>138</v>
      </c>
      <c r="G95" s="3" t="s">
        <v>22</v>
      </c>
      <c r="H95" s="8" t="s">
        <v>22</v>
      </c>
      <c r="I95" s="3" t="s">
        <v>22</v>
      </c>
      <c r="J95" s="14">
        <v>0</v>
      </c>
    </row>
    <row r="96" spans="1:10" ht="12.2" customHeight="1" x14ac:dyDescent="0.25">
      <c r="A96" s="58" t="s">
        <v>80</v>
      </c>
      <c r="B96" s="59"/>
      <c r="C96" s="59"/>
      <c r="D96" s="60"/>
      <c r="E96" s="3" t="s">
        <v>72</v>
      </c>
      <c r="F96" s="3" t="s">
        <v>72</v>
      </c>
      <c r="G96" s="3" t="s">
        <v>22</v>
      </c>
      <c r="H96" s="8" t="s">
        <v>223</v>
      </c>
      <c r="I96" s="3" t="s">
        <v>22</v>
      </c>
      <c r="J96" s="14">
        <v>10.5</v>
      </c>
    </row>
    <row r="97" spans="1:10" ht="12.2" customHeight="1" x14ac:dyDescent="0.25">
      <c r="A97" s="58" t="s">
        <v>30</v>
      </c>
      <c r="B97" s="59"/>
      <c r="C97" s="59"/>
      <c r="D97" s="60"/>
      <c r="E97" s="3" t="s">
        <v>28</v>
      </c>
      <c r="F97" s="3" t="s">
        <v>28</v>
      </c>
      <c r="G97" s="3" t="s">
        <v>22</v>
      </c>
      <c r="H97" s="8" t="s">
        <v>44</v>
      </c>
      <c r="I97" s="3" t="s">
        <v>22</v>
      </c>
      <c r="J97" s="14">
        <v>36.4</v>
      </c>
    </row>
    <row r="98" spans="1:10" ht="14.85" customHeight="1" x14ac:dyDescent="0.25">
      <c r="A98" s="77" t="s">
        <v>288</v>
      </c>
      <c r="B98" s="78"/>
      <c r="C98" s="78"/>
      <c r="D98" s="79"/>
      <c r="E98" s="66" t="s">
        <v>41</v>
      </c>
      <c r="F98" s="67"/>
      <c r="G98" s="2">
        <v>5.6</v>
      </c>
      <c r="H98" s="11">
        <v>5</v>
      </c>
      <c r="I98" s="2">
        <v>9</v>
      </c>
      <c r="J98" s="11">
        <v>113</v>
      </c>
    </row>
    <row r="99" spans="1:10" ht="12.2" customHeight="1" x14ac:dyDescent="0.25">
      <c r="A99" s="58" t="s">
        <v>490</v>
      </c>
      <c r="B99" s="59"/>
      <c r="C99" s="59"/>
      <c r="D99" s="60"/>
      <c r="E99" s="3" t="s">
        <v>41</v>
      </c>
      <c r="F99" s="3" t="s">
        <v>41</v>
      </c>
      <c r="G99" s="3" t="s">
        <v>148</v>
      </c>
      <c r="H99" s="8" t="s">
        <v>31</v>
      </c>
      <c r="I99" s="3" t="s">
        <v>180</v>
      </c>
      <c r="J99" s="14">
        <v>113</v>
      </c>
    </row>
    <row r="100" spans="1:10" ht="14.85" customHeight="1" x14ac:dyDescent="0.25">
      <c r="A100" s="63" t="s">
        <v>61</v>
      </c>
      <c r="B100" s="64"/>
      <c r="C100" s="64"/>
      <c r="D100" s="65"/>
      <c r="E100" s="66" t="s">
        <v>102</v>
      </c>
      <c r="F100" s="67"/>
      <c r="G100" s="2">
        <v>3.6</v>
      </c>
      <c r="H100" s="11">
        <v>0.3</v>
      </c>
      <c r="I100" s="2">
        <v>22.8</v>
      </c>
      <c r="J100" s="11">
        <v>106.6</v>
      </c>
    </row>
    <row r="101" spans="1:10" ht="12.2" customHeight="1" x14ac:dyDescent="0.25">
      <c r="A101" s="58" t="s">
        <v>63</v>
      </c>
      <c r="B101" s="59"/>
      <c r="C101" s="59"/>
      <c r="D101" s="60"/>
      <c r="E101" s="3" t="s">
        <v>102</v>
      </c>
      <c r="F101" s="3" t="s">
        <v>102</v>
      </c>
      <c r="G101" s="3" t="s">
        <v>166</v>
      </c>
      <c r="H101" s="8" t="s">
        <v>37</v>
      </c>
      <c r="I101" s="3" t="s">
        <v>211</v>
      </c>
      <c r="J101" s="14">
        <v>106.6</v>
      </c>
    </row>
    <row r="102" spans="1:10" ht="14.85" customHeight="1" x14ac:dyDescent="0.25">
      <c r="A102" s="63" t="s">
        <v>235</v>
      </c>
      <c r="B102" s="64"/>
      <c r="C102" s="64"/>
      <c r="D102" s="65"/>
      <c r="E102" s="66" t="s">
        <v>41</v>
      </c>
      <c r="F102" s="67"/>
      <c r="G102" s="2">
        <v>0.7</v>
      </c>
      <c r="H102" s="11">
        <v>0.5</v>
      </c>
      <c r="I102" s="2">
        <v>16.8</v>
      </c>
      <c r="J102" s="11">
        <v>76.099999999999994</v>
      </c>
    </row>
    <row r="103" spans="1:10" ht="12.2" customHeight="1" x14ac:dyDescent="0.25">
      <c r="A103" s="58" t="s">
        <v>236</v>
      </c>
      <c r="B103" s="59"/>
      <c r="C103" s="59"/>
      <c r="D103" s="60"/>
      <c r="E103" s="3" t="s">
        <v>41</v>
      </c>
      <c r="F103" s="3" t="s">
        <v>304</v>
      </c>
      <c r="G103" s="3" t="s">
        <v>164</v>
      </c>
      <c r="H103" s="8" t="s">
        <v>71</v>
      </c>
      <c r="I103" s="3" t="s">
        <v>74</v>
      </c>
      <c r="J103" s="14">
        <v>76.099999999999994</v>
      </c>
    </row>
    <row r="104" spans="1:10" ht="14.85" customHeight="1" x14ac:dyDescent="0.25">
      <c r="A104" s="63" t="s">
        <v>1</v>
      </c>
      <c r="B104" s="64"/>
      <c r="C104" s="64"/>
      <c r="D104" s="64"/>
      <c r="E104" s="64"/>
      <c r="F104" s="65"/>
      <c r="G104" s="5">
        <f>G88+G92+G98+G100+G102</f>
        <v>25</v>
      </c>
      <c r="H104" s="13">
        <f>H88+H92+H98+H100+H102</f>
        <v>26.400000000000002</v>
      </c>
      <c r="I104" s="5">
        <f>I88+I92+I98+I100+I102</f>
        <v>78.5</v>
      </c>
      <c r="J104" s="13">
        <f>J88+J92+J98+J100+J102</f>
        <v>649.80000000000007</v>
      </c>
    </row>
    <row r="105" spans="1:10" ht="21.2" customHeight="1" x14ac:dyDescent="0.25">
      <c r="A105" s="61" t="s">
        <v>65</v>
      </c>
      <c r="B105" s="62"/>
      <c r="C105" s="62"/>
      <c r="D105" s="62"/>
      <c r="E105" s="62"/>
      <c r="F105" s="62"/>
      <c r="G105" s="62"/>
      <c r="H105" s="62"/>
      <c r="I105" s="62"/>
      <c r="J105" s="62"/>
    </row>
    <row r="106" spans="1:10" ht="14.85" customHeight="1" x14ac:dyDescent="0.25">
      <c r="A106" s="63" t="s">
        <v>491</v>
      </c>
      <c r="B106" s="64"/>
      <c r="C106" s="64"/>
      <c r="D106" s="65"/>
      <c r="E106" s="66" t="s">
        <v>67</v>
      </c>
      <c r="F106" s="67"/>
      <c r="G106" s="2">
        <v>0.5</v>
      </c>
      <c r="H106" s="11">
        <v>0.1</v>
      </c>
      <c r="I106" s="2">
        <v>1.6</v>
      </c>
      <c r="J106" s="11">
        <v>10.199999999999999</v>
      </c>
    </row>
    <row r="107" spans="1:10" ht="12.2" customHeight="1" x14ac:dyDescent="0.25">
      <c r="A107" s="58" t="s">
        <v>395</v>
      </c>
      <c r="B107" s="59"/>
      <c r="C107" s="59"/>
      <c r="D107" s="60"/>
      <c r="E107" s="3" t="s">
        <v>397</v>
      </c>
      <c r="F107" s="3" t="s">
        <v>43</v>
      </c>
      <c r="G107" s="3" t="s">
        <v>71</v>
      </c>
      <c r="H107" s="8" t="s">
        <v>58</v>
      </c>
      <c r="I107" s="3" t="s">
        <v>250</v>
      </c>
      <c r="J107" s="14">
        <v>10.199999999999999</v>
      </c>
    </row>
    <row r="108" spans="1:10" ht="12.2" customHeight="1" x14ac:dyDescent="0.25">
      <c r="A108" s="58" t="s">
        <v>178</v>
      </c>
      <c r="B108" s="59"/>
      <c r="C108" s="59"/>
      <c r="D108" s="60"/>
      <c r="E108" s="3" t="s">
        <v>22</v>
      </c>
      <c r="F108" s="3" t="s">
        <v>22</v>
      </c>
      <c r="G108" s="3" t="s">
        <v>22</v>
      </c>
      <c r="H108" s="8" t="s">
        <v>22</v>
      </c>
      <c r="I108" s="3" t="s">
        <v>22</v>
      </c>
      <c r="J108" s="14">
        <v>0</v>
      </c>
    </row>
    <row r="109" spans="1:10" ht="12.2" customHeight="1" x14ac:dyDescent="0.25">
      <c r="A109" s="58" t="s">
        <v>80</v>
      </c>
      <c r="B109" s="59"/>
      <c r="C109" s="59"/>
      <c r="D109" s="60"/>
      <c r="E109" s="3" t="s">
        <v>22</v>
      </c>
      <c r="F109" s="3" t="s">
        <v>22</v>
      </c>
      <c r="G109" s="3" t="s">
        <v>22</v>
      </c>
      <c r="H109" s="8" t="s">
        <v>22</v>
      </c>
      <c r="I109" s="3" t="s">
        <v>22</v>
      </c>
      <c r="J109" s="14">
        <v>0</v>
      </c>
    </row>
    <row r="110" spans="1:10" ht="26.45" customHeight="1" x14ac:dyDescent="0.25">
      <c r="A110" s="63" t="s">
        <v>492</v>
      </c>
      <c r="B110" s="64"/>
      <c r="C110" s="64"/>
      <c r="D110" s="65"/>
      <c r="E110" s="66" t="s">
        <v>182</v>
      </c>
      <c r="F110" s="67"/>
      <c r="G110" s="2">
        <v>8.9</v>
      </c>
      <c r="H110" s="11">
        <v>9</v>
      </c>
      <c r="I110" s="2">
        <v>17.3</v>
      </c>
      <c r="J110" s="11">
        <v>179.7</v>
      </c>
    </row>
    <row r="111" spans="1:10" ht="12.2" customHeight="1" x14ac:dyDescent="0.25">
      <c r="A111" s="58" t="s">
        <v>87</v>
      </c>
      <c r="B111" s="59"/>
      <c r="C111" s="59"/>
      <c r="D111" s="60"/>
      <c r="E111" s="3" t="s">
        <v>493</v>
      </c>
      <c r="F111" s="3" t="s">
        <v>494</v>
      </c>
      <c r="G111" s="3" t="s">
        <v>72</v>
      </c>
      <c r="H111" s="8" t="s">
        <v>37</v>
      </c>
      <c r="I111" s="3" t="s">
        <v>252</v>
      </c>
      <c r="J111" s="14">
        <v>47.8</v>
      </c>
    </row>
    <row r="112" spans="1:10" ht="12.2" customHeight="1" x14ac:dyDescent="0.25">
      <c r="A112" s="58" t="s">
        <v>248</v>
      </c>
      <c r="B112" s="59"/>
      <c r="C112" s="59"/>
      <c r="D112" s="60"/>
      <c r="E112" s="3" t="s">
        <v>185</v>
      </c>
      <c r="F112" s="3" t="s">
        <v>185</v>
      </c>
      <c r="G112" s="3" t="s">
        <v>20</v>
      </c>
      <c r="H112" s="8" t="s">
        <v>58</v>
      </c>
      <c r="I112" s="3" t="s">
        <v>495</v>
      </c>
      <c r="J112" s="14">
        <v>28</v>
      </c>
    </row>
    <row r="113" spans="1:10" ht="12.2" customHeight="1" x14ac:dyDescent="0.25">
      <c r="A113" s="58" t="s">
        <v>76</v>
      </c>
      <c r="B113" s="59"/>
      <c r="C113" s="59"/>
      <c r="D113" s="60"/>
      <c r="E113" s="3" t="s">
        <v>440</v>
      </c>
      <c r="F113" s="3" t="s">
        <v>185</v>
      </c>
      <c r="G113" s="3" t="s">
        <v>58</v>
      </c>
      <c r="H113" s="8" t="s">
        <v>22</v>
      </c>
      <c r="I113" s="3" t="s">
        <v>71</v>
      </c>
      <c r="J113" s="14">
        <v>2.9</v>
      </c>
    </row>
    <row r="114" spans="1:10" ht="12.2" customHeight="1" x14ac:dyDescent="0.25">
      <c r="A114" s="58" t="s">
        <v>95</v>
      </c>
      <c r="B114" s="59"/>
      <c r="C114" s="59"/>
      <c r="D114" s="60"/>
      <c r="E114" s="3" t="s">
        <v>496</v>
      </c>
      <c r="F114" s="3" t="s">
        <v>185</v>
      </c>
      <c r="G114" s="3" t="s">
        <v>58</v>
      </c>
      <c r="H114" s="8" t="s">
        <v>22</v>
      </c>
      <c r="I114" s="3" t="s">
        <v>164</v>
      </c>
      <c r="J114" s="14">
        <v>3.4</v>
      </c>
    </row>
    <row r="115" spans="1:10" ht="12.2" customHeight="1" x14ac:dyDescent="0.25">
      <c r="A115" s="58" t="s">
        <v>30</v>
      </c>
      <c r="B115" s="59"/>
      <c r="C115" s="59"/>
      <c r="D115" s="60"/>
      <c r="E115" s="3" t="s">
        <v>82</v>
      </c>
      <c r="F115" s="3" t="s">
        <v>82</v>
      </c>
      <c r="G115" s="3" t="s">
        <v>22</v>
      </c>
      <c r="H115" s="8" t="s">
        <v>116</v>
      </c>
      <c r="I115" s="3" t="s">
        <v>22</v>
      </c>
      <c r="J115" s="14">
        <v>18.8</v>
      </c>
    </row>
    <row r="116" spans="1:10" ht="12.2" customHeight="1" x14ac:dyDescent="0.25">
      <c r="A116" s="58" t="s">
        <v>46</v>
      </c>
      <c r="B116" s="59"/>
      <c r="C116" s="59"/>
      <c r="D116" s="60"/>
      <c r="E116" s="3" t="s">
        <v>497</v>
      </c>
      <c r="F116" s="3" t="s">
        <v>497</v>
      </c>
      <c r="G116" s="3" t="s">
        <v>22</v>
      </c>
      <c r="H116" s="8" t="s">
        <v>22</v>
      </c>
      <c r="I116" s="3" t="s">
        <v>22</v>
      </c>
      <c r="J116" s="14">
        <v>0</v>
      </c>
    </row>
    <row r="117" spans="1:10" ht="12.2" customHeight="1" x14ac:dyDescent="0.25">
      <c r="A117" s="58" t="s">
        <v>101</v>
      </c>
      <c r="B117" s="59"/>
      <c r="C117" s="59"/>
      <c r="D117" s="60"/>
      <c r="E117" s="3" t="s">
        <v>498</v>
      </c>
      <c r="F117" s="3" t="s">
        <v>499</v>
      </c>
      <c r="G117" s="3" t="s">
        <v>201</v>
      </c>
      <c r="H117" s="8" t="s">
        <v>201</v>
      </c>
      <c r="I117" s="3" t="s">
        <v>22</v>
      </c>
      <c r="J117" s="14">
        <v>78.8</v>
      </c>
    </row>
    <row r="118" spans="1:10" ht="14.85" customHeight="1" x14ac:dyDescent="0.25">
      <c r="A118" s="63" t="s">
        <v>500</v>
      </c>
      <c r="B118" s="64"/>
      <c r="C118" s="64"/>
      <c r="D118" s="65"/>
      <c r="E118" s="66" t="s">
        <v>348</v>
      </c>
      <c r="F118" s="67"/>
      <c r="G118" s="2">
        <v>15.3</v>
      </c>
      <c r="H118" s="11">
        <v>19.399999999999999</v>
      </c>
      <c r="I118" s="2">
        <v>25.1</v>
      </c>
      <c r="J118" s="11">
        <v>323.5</v>
      </c>
    </row>
    <row r="119" spans="1:10" ht="12.2" customHeight="1" x14ac:dyDescent="0.25">
      <c r="A119" s="58" t="s">
        <v>101</v>
      </c>
      <c r="B119" s="59"/>
      <c r="C119" s="59"/>
      <c r="D119" s="60"/>
      <c r="E119" s="3" t="s">
        <v>501</v>
      </c>
      <c r="F119" s="3" t="s">
        <v>502</v>
      </c>
      <c r="G119" s="3" t="s">
        <v>503</v>
      </c>
      <c r="H119" s="8" t="s">
        <v>503</v>
      </c>
      <c r="I119" s="3" t="s">
        <v>22</v>
      </c>
      <c r="J119" s="14">
        <v>156.30000000000001</v>
      </c>
    </row>
    <row r="120" spans="1:10" ht="12.2" customHeight="1" x14ac:dyDescent="0.25">
      <c r="A120" s="58" t="s">
        <v>80</v>
      </c>
      <c r="B120" s="59"/>
      <c r="C120" s="59"/>
      <c r="D120" s="60"/>
      <c r="E120" s="3" t="s">
        <v>246</v>
      </c>
      <c r="F120" s="3" t="s">
        <v>246</v>
      </c>
      <c r="G120" s="3" t="s">
        <v>22</v>
      </c>
      <c r="H120" s="8" t="s">
        <v>201</v>
      </c>
      <c r="I120" s="3" t="s">
        <v>22</v>
      </c>
      <c r="J120" s="14">
        <v>55</v>
      </c>
    </row>
    <row r="121" spans="1:10" ht="12.2" customHeight="1" x14ac:dyDescent="0.25">
      <c r="A121" s="58" t="s">
        <v>95</v>
      </c>
      <c r="B121" s="59"/>
      <c r="C121" s="59"/>
      <c r="D121" s="60"/>
      <c r="E121" s="3" t="s">
        <v>180</v>
      </c>
      <c r="F121" s="3" t="s">
        <v>131</v>
      </c>
      <c r="G121" s="3" t="s">
        <v>58</v>
      </c>
      <c r="H121" s="8" t="s">
        <v>22</v>
      </c>
      <c r="I121" s="3" t="s">
        <v>79</v>
      </c>
      <c r="J121" s="14">
        <v>3</v>
      </c>
    </row>
    <row r="122" spans="1:10" ht="12.2" customHeight="1" x14ac:dyDescent="0.25">
      <c r="A122" s="58" t="s">
        <v>76</v>
      </c>
      <c r="B122" s="59"/>
      <c r="C122" s="59"/>
      <c r="D122" s="60"/>
      <c r="E122" s="3" t="s">
        <v>35</v>
      </c>
      <c r="F122" s="3" t="s">
        <v>131</v>
      </c>
      <c r="G122" s="3" t="s">
        <v>58</v>
      </c>
      <c r="H122" s="8" t="s">
        <v>22</v>
      </c>
      <c r="I122" s="3" t="s">
        <v>71</v>
      </c>
      <c r="J122" s="14">
        <v>2.5</v>
      </c>
    </row>
    <row r="123" spans="1:10" ht="12.2" customHeight="1" x14ac:dyDescent="0.25">
      <c r="A123" s="58" t="s">
        <v>115</v>
      </c>
      <c r="B123" s="59"/>
      <c r="C123" s="59"/>
      <c r="D123" s="60"/>
      <c r="E123" s="3" t="s">
        <v>294</v>
      </c>
      <c r="F123" s="3" t="s">
        <v>294</v>
      </c>
      <c r="G123" s="3" t="s">
        <v>58</v>
      </c>
      <c r="H123" s="8" t="s">
        <v>22</v>
      </c>
      <c r="I123" s="3" t="s">
        <v>23</v>
      </c>
      <c r="J123" s="14">
        <v>1.8</v>
      </c>
    </row>
    <row r="124" spans="1:10" ht="12.2" customHeight="1" x14ac:dyDescent="0.25">
      <c r="A124" s="58" t="s">
        <v>183</v>
      </c>
      <c r="B124" s="59"/>
      <c r="C124" s="59"/>
      <c r="D124" s="60"/>
      <c r="E124" s="3" t="s">
        <v>19</v>
      </c>
      <c r="F124" s="3" t="s">
        <v>19</v>
      </c>
      <c r="G124" s="3" t="s">
        <v>151</v>
      </c>
      <c r="H124" s="8" t="s">
        <v>23</v>
      </c>
      <c r="I124" s="3" t="s">
        <v>504</v>
      </c>
      <c r="J124" s="14">
        <v>104.9</v>
      </c>
    </row>
    <row r="125" spans="1:10" ht="14.85" customHeight="1" x14ac:dyDescent="0.25">
      <c r="A125" s="63" t="s">
        <v>319</v>
      </c>
      <c r="B125" s="64"/>
      <c r="C125" s="64"/>
      <c r="D125" s="65"/>
      <c r="E125" s="66" t="s">
        <v>41</v>
      </c>
      <c r="F125" s="67"/>
      <c r="G125" s="2">
        <v>0.2</v>
      </c>
      <c r="H125" s="11">
        <v>0.2</v>
      </c>
      <c r="I125" s="2">
        <v>25.7</v>
      </c>
      <c r="J125" s="11">
        <v>104.8</v>
      </c>
    </row>
    <row r="126" spans="1:10" ht="12.2" customHeight="1" x14ac:dyDescent="0.25">
      <c r="A126" s="58" t="s">
        <v>73</v>
      </c>
      <c r="B126" s="59"/>
      <c r="C126" s="59"/>
      <c r="D126" s="60"/>
      <c r="E126" s="3" t="s">
        <v>102</v>
      </c>
      <c r="F126" s="3" t="s">
        <v>256</v>
      </c>
      <c r="G126" s="3" t="s">
        <v>21</v>
      </c>
      <c r="H126" s="8" t="s">
        <v>21</v>
      </c>
      <c r="I126" s="3" t="s">
        <v>146</v>
      </c>
      <c r="J126" s="14">
        <v>18.600000000000001</v>
      </c>
    </row>
    <row r="127" spans="1:10" ht="12.2" customHeight="1" x14ac:dyDescent="0.25">
      <c r="A127" s="58" t="s">
        <v>46</v>
      </c>
      <c r="B127" s="59"/>
      <c r="C127" s="59"/>
      <c r="D127" s="60"/>
      <c r="E127" s="3" t="s">
        <v>321</v>
      </c>
      <c r="F127" s="3" t="s">
        <v>321</v>
      </c>
      <c r="G127" s="3" t="s">
        <v>22</v>
      </c>
      <c r="H127" s="8" t="s">
        <v>22</v>
      </c>
      <c r="I127" s="3" t="s">
        <v>22</v>
      </c>
      <c r="J127" s="14">
        <v>0</v>
      </c>
    </row>
    <row r="128" spans="1:10" ht="12.2" customHeight="1" x14ac:dyDescent="0.25">
      <c r="A128" s="58" t="s">
        <v>53</v>
      </c>
      <c r="B128" s="59"/>
      <c r="C128" s="59"/>
      <c r="D128" s="60"/>
      <c r="E128" s="3" t="s">
        <v>266</v>
      </c>
      <c r="F128" s="3" t="s">
        <v>266</v>
      </c>
      <c r="G128" s="3" t="s">
        <v>22</v>
      </c>
      <c r="H128" s="8" t="s">
        <v>22</v>
      </c>
      <c r="I128" s="3" t="s">
        <v>322</v>
      </c>
      <c r="J128" s="14">
        <v>86.2</v>
      </c>
    </row>
    <row r="129" spans="1:10" ht="14.85" customHeight="1" x14ac:dyDescent="0.25">
      <c r="A129" s="63" t="s">
        <v>61</v>
      </c>
      <c r="B129" s="64"/>
      <c r="C129" s="64"/>
      <c r="D129" s="65"/>
      <c r="E129" s="66" t="s">
        <v>117</v>
      </c>
      <c r="F129" s="67"/>
      <c r="G129" s="2">
        <v>2</v>
      </c>
      <c r="H129" s="11">
        <v>0.2</v>
      </c>
      <c r="I129" s="2">
        <v>12.8</v>
      </c>
      <c r="J129" s="11">
        <v>59.7</v>
      </c>
    </row>
    <row r="130" spans="1:10" ht="12.2" customHeight="1" x14ac:dyDescent="0.25">
      <c r="A130" s="58" t="s">
        <v>63</v>
      </c>
      <c r="B130" s="59"/>
      <c r="C130" s="59"/>
      <c r="D130" s="60"/>
      <c r="E130" s="3" t="s">
        <v>117</v>
      </c>
      <c r="F130" s="3" t="s">
        <v>117</v>
      </c>
      <c r="G130" s="3" t="s">
        <v>294</v>
      </c>
      <c r="H130" s="8" t="s">
        <v>21</v>
      </c>
      <c r="I130" s="3" t="s">
        <v>114</v>
      </c>
      <c r="J130" s="14">
        <v>59.7</v>
      </c>
    </row>
    <row r="131" spans="1:10" ht="14.85" customHeight="1" x14ac:dyDescent="0.25">
      <c r="A131" s="63" t="s">
        <v>120</v>
      </c>
      <c r="B131" s="64"/>
      <c r="C131" s="64"/>
      <c r="D131" s="65"/>
      <c r="E131" s="66" t="s">
        <v>121</v>
      </c>
      <c r="F131" s="67"/>
      <c r="G131" s="2">
        <v>3.2</v>
      </c>
      <c r="H131" s="11">
        <v>0.4</v>
      </c>
      <c r="I131" s="2">
        <v>20.3</v>
      </c>
      <c r="J131" s="11">
        <v>97.9</v>
      </c>
    </row>
    <row r="132" spans="1:10" ht="12.2" customHeight="1" x14ac:dyDescent="0.25">
      <c r="A132" s="58" t="s">
        <v>122</v>
      </c>
      <c r="B132" s="59"/>
      <c r="C132" s="59"/>
      <c r="D132" s="60"/>
      <c r="E132" s="3" t="s">
        <v>121</v>
      </c>
      <c r="F132" s="3" t="s">
        <v>121</v>
      </c>
      <c r="G132" s="3" t="s">
        <v>123</v>
      </c>
      <c r="H132" s="8" t="s">
        <v>23</v>
      </c>
      <c r="I132" s="3" t="s">
        <v>124</v>
      </c>
      <c r="J132" s="14">
        <v>97.9</v>
      </c>
    </row>
    <row r="133" spans="1:10" ht="14.85" customHeight="1" x14ac:dyDescent="0.25">
      <c r="A133" s="63" t="s">
        <v>420</v>
      </c>
      <c r="B133" s="64"/>
      <c r="C133" s="64"/>
      <c r="D133" s="65"/>
      <c r="E133" s="66" t="s">
        <v>70</v>
      </c>
      <c r="F133" s="67"/>
      <c r="G133" s="2">
        <v>0.8</v>
      </c>
      <c r="H133" s="11">
        <v>1</v>
      </c>
      <c r="I133" s="2">
        <v>23.2</v>
      </c>
      <c r="J133" s="11">
        <v>106.2</v>
      </c>
    </row>
    <row r="134" spans="1:10" ht="12.2" customHeight="1" x14ac:dyDescent="0.25">
      <c r="A134" s="58" t="s">
        <v>421</v>
      </c>
      <c r="B134" s="59"/>
      <c r="C134" s="59"/>
      <c r="D134" s="60"/>
      <c r="E134" s="3" t="s">
        <v>70</v>
      </c>
      <c r="F134" s="3" t="s">
        <v>70</v>
      </c>
      <c r="G134" s="3" t="s">
        <v>36</v>
      </c>
      <c r="H134" s="8" t="s">
        <v>20</v>
      </c>
      <c r="I134" s="3" t="s">
        <v>422</v>
      </c>
      <c r="J134" s="14">
        <v>106.2</v>
      </c>
    </row>
    <row r="135" spans="1:10" ht="14.85" customHeight="1" x14ac:dyDescent="0.25">
      <c r="A135" s="63" t="s">
        <v>1</v>
      </c>
      <c r="B135" s="64"/>
      <c r="C135" s="64"/>
      <c r="D135" s="64"/>
      <c r="E135" s="64"/>
      <c r="F135" s="65"/>
      <c r="G135" s="4">
        <v>30.9</v>
      </c>
      <c r="H135" s="12">
        <v>30.3</v>
      </c>
      <c r="I135" s="4">
        <v>126</v>
      </c>
      <c r="J135" s="12">
        <v>882</v>
      </c>
    </row>
    <row r="136" spans="1:10" ht="14.85" customHeight="1" x14ac:dyDescent="0.25">
      <c r="A136" s="80" t="s">
        <v>140</v>
      </c>
      <c r="B136" s="81"/>
      <c r="C136" s="81"/>
      <c r="D136" s="81"/>
      <c r="E136" s="81"/>
      <c r="F136" s="82"/>
      <c r="G136" s="5">
        <f>G104+G135</f>
        <v>55.9</v>
      </c>
      <c r="H136" s="13">
        <f>H104+H135</f>
        <v>56.7</v>
      </c>
      <c r="I136" s="5">
        <f>I104+I135</f>
        <v>204.5</v>
      </c>
      <c r="J136" s="13">
        <f>J104+J135</f>
        <v>1531.8000000000002</v>
      </c>
    </row>
    <row r="137" spans="1:10" ht="14.25" customHeight="1" x14ac:dyDescent="0.25">
      <c r="A137" s="54" t="s">
        <v>0</v>
      </c>
      <c r="B137" s="54"/>
      <c r="C137" s="54"/>
      <c r="D137" s="53" t="s">
        <v>1</v>
      </c>
      <c r="E137" s="53"/>
      <c r="F137" s="53"/>
      <c r="G137" s="53"/>
      <c r="H137" s="53"/>
      <c r="I137" s="55"/>
      <c r="J137" s="55"/>
    </row>
    <row r="138" spans="1:10" ht="14.25" customHeight="1" x14ac:dyDescent="0.25">
      <c r="A138" s="53" t="s">
        <v>1</v>
      </c>
      <c r="B138" s="53"/>
      <c r="C138" s="53"/>
      <c r="D138" s="53"/>
      <c r="E138" s="53"/>
      <c r="F138" s="53"/>
      <c r="G138" s="53"/>
      <c r="H138" s="53"/>
      <c r="I138" s="56"/>
      <c r="J138" s="56"/>
    </row>
    <row r="139" spans="1:10" ht="24.95" customHeight="1" x14ac:dyDescent="0.25">
      <c r="A139" s="53"/>
      <c r="B139" s="53"/>
      <c r="C139" s="53"/>
      <c r="D139" s="53"/>
      <c r="E139" s="53"/>
      <c r="F139" s="53"/>
      <c r="G139" s="53"/>
      <c r="H139" s="53"/>
      <c r="I139" s="56"/>
      <c r="J139" s="56"/>
    </row>
    <row r="140" spans="1:10" ht="21.2" customHeight="1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1:10" ht="0.75" customHeight="1" x14ac:dyDescent="0.25">
      <c r="A141" s="53"/>
      <c r="B141" s="53"/>
      <c r="C141" s="53"/>
      <c r="D141" s="53"/>
      <c r="E141" s="53"/>
      <c r="F141" s="53"/>
      <c r="G141" s="53"/>
      <c r="H141" s="53"/>
      <c r="I141" s="57"/>
      <c r="J141" s="57"/>
    </row>
    <row r="142" spans="1:10" ht="20.45" customHeight="1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</row>
    <row r="143" spans="1:10" ht="21.2" customHeight="1" x14ac:dyDescent="0.25">
      <c r="A143" s="53" t="s">
        <v>1</v>
      </c>
      <c r="B143" s="51" t="s">
        <v>3</v>
      </c>
      <c r="C143" s="51"/>
      <c r="D143" s="51"/>
      <c r="E143" s="51"/>
      <c r="F143" s="51"/>
      <c r="G143" s="51"/>
      <c r="H143" s="51"/>
      <c r="I143" s="51"/>
      <c r="J143" s="51"/>
    </row>
    <row r="144" spans="1:10" ht="6.95" customHeight="1" x14ac:dyDescent="0.25">
      <c r="A144" s="53"/>
      <c r="B144" s="53" t="s">
        <v>1</v>
      </c>
      <c r="C144" s="53"/>
      <c r="D144" s="53"/>
      <c r="E144" s="53"/>
      <c r="F144" s="53"/>
      <c r="G144" s="53"/>
      <c r="H144" s="53"/>
      <c r="I144" s="53"/>
      <c r="J144" s="53"/>
    </row>
    <row r="145" spans="1:10" ht="18.2" customHeight="1" x14ac:dyDescent="0.25">
      <c r="A145" s="53"/>
      <c r="B145" s="53" t="s">
        <v>1</v>
      </c>
      <c r="C145" s="52" t="s">
        <v>4</v>
      </c>
      <c r="D145" s="52"/>
      <c r="E145" s="52"/>
      <c r="F145" s="52"/>
      <c r="G145" s="52"/>
      <c r="H145" s="52"/>
      <c r="I145" s="52"/>
      <c r="J145" s="52"/>
    </row>
    <row r="146" spans="1:10" ht="14.25" customHeight="1" x14ac:dyDescent="0.25">
      <c r="A146" s="53"/>
      <c r="B146" s="53"/>
      <c r="C146" s="53" t="s">
        <v>1</v>
      </c>
      <c r="D146" s="53"/>
      <c r="E146" s="53"/>
      <c r="F146" s="53"/>
      <c r="G146" s="53"/>
      <c r="H146" s="53"/>
      <c r="I146" s="53"/>
      <c r="J146" s="53"/>
    </row>
    <row r="147" spans="1:10" ht="21.2" customHeight="1" x14ac:dyDescent="0.25">
      <c r="A147" s="52" t="s">
        <v>505</v>
      </c>
      <c r="B147" s="52"/>
      <c r="C147" s="52"/>
      <c r="D147" s="52"/>
      <c r="E147" s="52"/>
      <c r="F147" s="52"/>
      <c r="G147" s="52"/>
      <c r="H147" s="52"/>
      <c r="I147" s="52"/>
      <c r="J147" s="52"/>
    </row>
    <row r="148" spans="1:10" ht="6.95" customHeight="1" x14ac:dyDescent="0.25">
      <c r="A148" s="53" t="s">
        <v>1</v>
      </c>
      <c r="B148" s="53"/>
      <c r="C148" s="53"/>
      <c r="D148" s="53"/>
      <c r="E148" s="53"/>
      <c r="F148" s="53"/>
      <c r="G148" s="53"/>
      <c r="H148" s="53"/>
      <c r="I148" s="53"/>
      <c r="J148" s="53"/>
    </row>
    <row r="149" spans="1:10" ht="21.2" customHeight="1" x14ac:dyDescent="0.25">
      <c r="A149" s="68" t="s">
        <v>6</v>
      </c>
      <c r="B149" s="69"/>
      <c r="C149" s="69"/>
      <c r="D149" s="70"/>
      <c r="E149" s="74" t="s">
        <v>7</v>
      </c>
      <c r="F149" s="75"/>
      <c r="G149" s="74" t="s">
        <v>8</v>
      </c>
      <c r="H149" s="76"/>
      <c r="I149" s="75"/>
      <c r="J149" s="68" t="s">
        <v>9</v>
      </c>
    </row>
    <row r="150" spans="1:10" ht="28.35" customHeight="1" x14ac:dyDescent="0.25">
      <c r="A150" s="71"/>
      <c r="B150" s="72"/>
      <c r="C150" s="72"/>
      <c r="D150" s="73"/>
      <c r="E150" s="1" t="s">
        <v>10</v>
      </c>
      <c r="F150" s="1" t="s">
        <v>11</v>
      </c>
      <c r="G150" s="1" t="s">
        <v>12</v>
      </c>
      <c r="H150" s="10" t="s">
        <v>13</v>
      </c>
      <c r="I150" s="1" t="s">
        <v>14</v>
      </c>
      <c r="J150" s="71"/>
    </row>
    <row r="151" spans="1:10" ht="21.2" customHeight="1" x14ac:dyDescent="0.25">
      <c r="A151" s="61" t="s">
        <v>15</v>
      </c>
      <c r="B151" s="62"/>
      <c r="C151" s="62"/>
      <c r="D151" s="62"/>
      <c r="E151" s="62"/>
      <c r="F151" s="62"/>
      <c r="G151" s="62"/>
      <c r="H151" s="62"/>
      <c r="I151" s="62"/>
      <c r="J151" s="62"/>
    </row>
    <row r="152" spans="1:10" ht="14.85" customHeight="1" x14ac:dyDescent="0.25">
      <c r="A152" s="63" t="s">
        <v>18</v>
      </c>
      <c r="B152" s="64"/>
      <c r="C152" s="64"/>
      <c r="D152" s="65"/>
      <c r="E152" s="66" t="s">
        <v>19</v>
      </c>
      <c r="F152" s="67"/>
      <c r="G152" s="2">
        <v>4.7</v>
      </c>
      <c r="H152" s="11">
        <v>9.1</v>
      </c>
      <c r="I152" s="2">
        <v>8.1</v>
      </c>
      <c r="J152" s="11">
        <v>133.5</v>
      </c>
    </row>
    <row r="153" spans="1:10" ht="12.2" customHeight="1" x14ac:dyDescent="0.25">
      <c r="A153" s="58" t="s">
        <v>24</v>
      </c>
      <c r="B153" s="59"/>
      <c r="C153" s="59"/>
      <c r="D153" s="60"/>
      <c r="E153" s="3" t="s">
        <v>280</v>
      </c>
      <c r="F153" s="3" t="s">
        <v>506</v>
      </c>
      <c r="G153" s="3" t="s">
        <v>149</v>
      </c>
      <c r="H153" s="8" t="s">
        <v>314</v>
      </c>
      <c r="I153" s="3" t="s">
        <v>22</v>
      </c>
      <c r="J153" s="14">
        <v>55</v>
      </c>
    </row>
    <row r="154" spans="1:10" ht="12.2" customHeight="1" x14ac:dyDescent="0.25">
      <c r="A154" s="58" t="s">
        <v>30</v>
      </c>
      <c r="B154" s="59"/>
      <c r="C154" s="59"/>
      <c r="D154" s="60"/>
      <c r="E154" s="3" t="s">
        <v>31</v>
      </c>
      <c r="F154" s="3" t="s">
        <v>31</v>
      </c>
      <c r="G154" s="3" t="s">
        <v>22</v>
      </c>
      <c r="H154" s="8" t="s">
        <v>32</v>
      </c>
      <c r="I154" s="3" t="s">
        <v>22</v>
      </c>
      <c r="J154" s="14">
        <v>37.4</v>
      </c>
    </row>
    <row r="155" spans="1:10" ht="12.2" customHeight="1" x14ac:dyDescent="0.25">
      <c r="A155" s="58" t="s">
        <v>34</v>
      </c>
      <c r="B155" s="59"/>
      <c r="C155" s="59"/>
      <c r="D155" s="60"/>
      <c r="E155" s="3" t="s">
        <v>249</v>
      </c>
      <c r="F155" s="3" t="s">
        <v>249</v>
      </c>
      <c r="G155" s="3" t="s">
        <v>223</v>
      </c>
      <c r="H155" s="8" t="s">
        <v>71</v>
      </c>
      <c r="I155" s="3" t="s">
        <v>265</v>
      </c>
      <c r="J155" s="14">
        <v>41.1</v>
      </c>
    </row>
    <row r="156" spans="1:10" ht="14.85" customHeight="1" x14ac:dyDescent="0.25">
      <c r="A156" s="63" t="s">
        <v>282</v>
      </c>
      <c r="B156" s="64"/>
      <c r="C156" s="64"/>
      <c r="D156" s="65"/>
      <c r="E156" s="66" t="s">
        <v>507</v>
      </c>
      <c r="F156" s="67"/>
      <c r="G156" s="2">
        <v>5.9</v>
      </c>
      <c r="H156" s="11">
        <v>7.5</v>
      </c>
      <c r="I156" s="2">
        <v>27.5</v>
      </c>
      <c r="J156" s="11">
        <v>197.3</v>
      </c>
    </row>
    <row r="157" spans="1:10" ht="12.2" customHeight="1" x14ac:dyDescent="0.25">
      <c r="A157" s="58" t="s">
        <v>283</v>
      </c>
      <c r="B157" s="59"/>
      <c r="C157" s="59"/>
      <c r="D157" s="60"/>
      <c r="E157" s="3" t="s">
        <v>508</v>
      </c>
      <c r="F157" s="3" t="s">
        <v>508</v>
      </c>
      <c r="G157" s="3" t="s">
        <v>166</v>
      </c>
      <c r="H157" s="8" t="s">
        <v>36</v>
      </c>
      <c r="I157" s="3" t="s">
        <v>368</v>
      </c>
      <c r="J157" s="14">
        <v>104</v>
      </c>
    </row>
    <row r="158" spans="1:10" ht="12.2" customHeight="1" x14ac:dyDescent="0.25">
      <c r="A158" s="58" t="s">
        <v>46</v>
      </c>
      <c r="B158" s="59"/>
      <c r="C158" s="59"/>
      <c r="D158" s="60"/>
      <c r="E158" s="3" t="s">
        <v>509</v>
      </c>
      <c r="F158" s="3" t="s">
        <v>509</v>
      </c>
      <c r="G158" s="3" t="s">
        <v>22</v>
      </c>
      <c r="H158" s="8" t="s">
        <v>22</v>
      </c>
      <c r="I158" s="3" t="s">
        <v>22</v>
      </c>
      <c r="J158" s="14">
        <v>0</v>
      </c>
    </row>
    <row r="159" spans="1:10" ht="12.2" customHeight="1" x14ac:dyDescent="0.25">
      <c r="A159" s="58" t="s">
        <v>48</v>
      </c>
      <c r="B159" s="59"/>
      <c r="C159" s="59"/>
      <c r="D159" s="60"/>
      <c r="E159" s="3" t="s">
        <v>109</v>
      </c>
      <c r="F159" s="3" t="s">
        <v>109</v>
      </c>
      <c r="G159" s="3" t="s">
        <v>187</v>
      </c>
      <c r="H159" s="8" t="s">
        <v>342</v>
      </c>
      <c r="I159" s="3" t="s">
        <v>149</v>
      </c>
      <c r="J159" s="14">
        <v>45</v>
      </c>
    </row>
    <row r="160" spans="1:10" ht="12.2" customHeight="1" x14ac:dyDescent="0.25">
      <c r="A160" s="58" t="s">
        <v>52</v>
      </c>
      <c r="B160" s="59"/>
      <c r="C160" s="59"/>
      <c r="D160" s="60"/>
      <c r="E160" s="3" t="s">
        <v>79</v>
      </c>
      <c r="F160" s="3" t="s">
        <v>79</v>
      </c>
      <c r="G160" s="3" t="s">
        <v>22</v>
      </c>
      <c r="H160" s="8" t="s">
        <v>22</v>
      </c>
      <c r="I160" s="3" t="s">
        <v>22</v>
      </c>
      <c r="J160" s="14">
        <v>0</v>
      </c>
    </row>
    <row r="161" spans="1:10" ht="12.2" customHeight="1" x14ac:dyDescent="0.25">
      <c r="A161" s="58" t="s">
        <v>53</v>
      </c>
      <c r="B161" s="59"/>
      <c r="C161" s="59"/>
      <c r="D161" s="60"/>
      <c r="E161" s="3" t="s">
        <v>277</v>
      </c>
      <c r="F161" s="3" t="s">
        <v>277</v>
      </c>
      <c r="G161" s="3" t="s">
        <v>22</v>
      </c>
      <c r="H161" s="8" t="s">
        <v>22</v>
      </c>
      <c r="I161" s="3" t="s">
        <v>81</v>
      </c>
      <c r="J161" s="14">
        <v>11.9</v>
      </c>
    </row>
    <row r="162" spans="1:10" ht="12.2" customHeight="1" x14ac:dyDescent="0.25">
      <c r="A162" s="58" t="s">
        <v>30</v>
      </c>
      <c r="B162" s="59"/>
      <c r="C162" s="59"/>
      <c r="D162" s="60"/>
      <c r="E162" s="3" t="s">
        <v>28</v>
      </c>
      <c r="F162" s="3" t="s">
        <v>28</v>
      </c>
      <c r="G162" s="3" t="s">
        <v>22</v>
      </c>
      <c r="H162" s="8" t="s">
        <v>44</v>
      </c>
      <c r="I162" s="3" t="s">
        <v>22</v>
      </c>
      <c r="J162" s="14">
        <v>36.4</v>
      </c>
    </row>
    <row r="163" spans="1:10" ht="14.85" customHeight="1" x14ac:dyDescent="0.25">
      <c r="A163" s="77" t="s">
        <v>167</v>
      </c>
      <c r="B163" s="78"/>
      <c r="C163" s="78"/>
      <c r="D163" s="79"/>
      <c r="E163" s="66" t="s">
        <v>41</v>
      </c>
      <c r="F163" s="67"/>
      <c r="G163" s="2">
        <v>1.5</v>
      </c>
      <c r="H163" s="11">
        <v>2.2000000000000002</v>
      </c>
      <c r="I163" s="2">
        <v>26</v>
      </c>
      <c r="J163" s="11">
        <v>117.3</v>
      </c>
    </row>
    <row r="164" spans="1:10" ht="12.2" customHeight="1" x14ac:dyDescent="0.25">
      <c r="A164" s="58" t="s">
        <v>168</v>
      </c>
      <c r="B164" s="59"/>
      <c r="C164" s="59"/>
      <c r="D164" s="60"/>
      <c r="E164" s="3" t="s">
        <v>131</v>
      </c>
      <c r="F164" s="3" t="s">
        <v>131</v>
      </c>
      <c r="G164" s="3" t="s">
        <v>36</v>
      </c>
      <c r="H164" s="8" t="s">
        <v>22</v>
      </c>
      <c r="I164" s="3" t="s">
        <v>146</v>
      </c>
      <c r="J164" s="14">
        <v>18.5</v>
      </c>
    </row>
    <row r="165" spans="1:10" ht="12.2" customHeight="1" x14ac:dyDescent="0.25">
      <c r="A165" s="58" t="s">
        <v>46</v>
      </c>
      <c r="B165" s="59"/>
      <c r="C165" s="59"/>
      <c r="D165" s="60"/>
      <c r="E165" s="3" t="s">
        <v>169</v>
      </c>
      <c r="F165" s="3" t="s">
        <v>169</v>
      </c>
      <c r="G165" s="3" t="s">
        <v>22</v>
      </c>
      <c r="H165" s="8" t="s">
        <v>22</v>
      </c>
      <c r="I165" s="3" t="s">
        <v>22</v>
      </c>
      <c r="J165" s="14">
        <v>0</v>
      </c>
    </row>
    <row r="166" spans="1:10" ht="12.2" customHeight="1" x14ac:dyDescent="0.25">
      <c r="A166" s="58" t="s">
        <v>53</v>
      </c>
      <c r="B166" s="59"/>
      <c r="C166" s="59"/>
      <c r="D166" s="60"/>
      <c r="E166" s="3" t="s">
        <v>128</v>
      </c>
      <c r="F166" s="3" t="s">
        <v>128</v>
      </c>
      <c r="G166" s="3" t="s">
        <v>22</v>
      </c>
      <c r="H166" s="8" t="s">
        <v>22</v>
      </c>
      <c r="I166" s="3" t="s">
        <v>129</v>
      </c>
      <c r="J166" s="14">
        <v>71.8</v>
      </c>
    </row>
    <row r="167" spans="1:10" ht="12.2" customHeight="1" x14ac:dyDescent="0.25">
      <c r="A167" s="58" t="s">
        <v>48</v>
      </c>
      <c r="B167" s="59"/>
      <c r="C167" s="59"/>
      <c r="D167" s="60"/>
      <c r="E167" s="3" t="s">
        <v>102</v>
      </c>
      <c r="F167" s="3" t="s">
        <v>102</v>
      </c>
      <c r="G167" s="3" t="s">
        <v>75</v>
      </c>
      <c r="H167" s="8" t="s">
        <v>138</v>
      </c>
      <c r="I167" s="3" t="s">
        <v>116</v>
      </c>
      <c r="J167" s="14">
        <v>27</v>
      </c>
    </row>
    <row r="168" spans="1:10" ht="14.85" customHeight="1" x14ac:dyDescent="0.25">
      <c r="A168" s="63" t="s">
        <v>61</v>
      </c>
      <c r="B168" s="64"/>
      <c r="C168" s="64"/>
      <c r="D168" s="65"/>
      <c r="E168" s="66" t="s">
        <v>102</v>
      </c>
      <c r="F168" s="67"/>
      <c r="G168" s="2">
        <v>3.6</v>
      </c>
      <c r="H168" s="11">
        <v>0.3</v>
      </c>
      <c r="I168" s="2">
        <v>22.8</v>
      </c>
      <c r="J168" s="11">
        <v>106.6</v>
      </c>
    </row>
    <row r="169" spans="1:10" ht="12.2" customHeight="1" x14ac:dyDescent="0.25">
      <c r="A169" s="58" t="s">
        <v>63</v>
      </c>
      <c r="B169" s="59"/>
      <c r="C169" s="59"/>
      <c r="D169" s="60"/>
      <c r="E169" s="3" t="s">
        <v>102</v>
      </c>
      <c r="F169" s="3" t="s">
        <v>102</v>
      </c>
      <c r="G169" s="3" t="s">
        <v>166</v>
      </c>
      <c r="H169" s="8" t="s">
        <v>37</v>
      </c>
      <c r="I169" s="3" t="s">
        <v>211</v>
      </c>
      <c r="J169" s="14">
        <v>106.6</v>
      </c>
    </row>
    <row r="170" spans="1:10" ht="14.85" customHeight="1" x14ac:dyDescent="0.25">
      <c r="A170" s="63" t="s">
        <v>133</v>
      </c>
      <c r="B170" s="64"/>
      <c r="C170" s="64"/>
      <c r="D170" s="65"/>
      <c r="E170" s="66" t="s">
        <v>234</v>
      </c>
      <c r="F170" s="67"/>
      <c r="G170" s="2">
        <v>1.7</v>
      </c>
      <c r="H170" s="11">
        <v>0.6</v>
      </c>
      <c r="I170" s="2">
        <v>23.1</v>
      </c>
      <c r="J170" s="11">
        <v>105.6</v>
      </c>
    </row>
    <row r="171" spans="1:10" ht="12.2" customHeight="1" x14ac:dyDescent="0.25">
      <c r="A171" s="58" t="s">
        <v>135</v>
      </c>
      <c r="B171" s="59"/>
      <c r="C171" s="59"/>
      <c r="D171" s="60"/>
      <c r="E171" s="3" t="s">
        <v>510</v>
      </c>
      <c r="F171" s="3" t="s">
        <v>234</v>
      </c>
      <c r="G171" s="3" t="s">
        <v>55</v>
      </c>
      <c r="H171" s="8" t="s">
        <v>79</v>
      </c>
      <c r="I171" s="3" t="s">
        <v>511</v>
      </c>
      <c r="J171" s="14">
        <v>105.6</v>
      </c>
    </row>
    <row r="172" spans="1:10" ht="14.85" customHeight="1" x14ac:dyDescent="0.25">
      <c r="A172" s="63" t="s">
        <v>1</v>
      </c>
      <c r="B172" s="64"/>
      <c r="C172" s="64"/>
      <c r="D172" s="64"/>
      <c r="E172" s="64"/>
      <c r="F172" s="65"/>
      <c r="G172" s="5">
        <f>G152+G156+G163+G168+G170</f>
        <v>17.400000000000002</v>
      </c>
      <c r="H172" s="13">
        <f>H152+H156+H163+H168+H170</f>
        <v>19.700000000000003</v>
      </c>
      <c r="I172" s="5">
        <f>I152+I156+I163+I168+I170</f>
        <v>107.5</v>
      </c>
      <c r="J172" s="13">
        <f>J152+J156+J163+J168+J170</f>
        <v>660.30000000000007</v>
      </c>
    </row>
    <row r="173" spans="1:10" ht="21.2" customHeight="1" x14ac:dyDescent="0.25">
      <c r="A173" s="61" t="s">
        <v>65</v>
      </c>
      <c r="B173" s="62"/>
      <c r="C173" s="62"/>
      <c r="D173" s="62"/>
      <c r="E173" s="62"/>
      <c r="F173" s="62"/>
      <c r="G173" s="62"/>
      <c r="H173" s="62"/>
      <c r="I173" s="62"/>
      <c r="J173" s="62"/>
    </row>
    <row r="174" spans="1:10" ht="14.85" customHeight="1" x14ac:dyDescent="0.25">
      <c r="A174" s="63" t="s">
        <v>512</v>
      </c>
      <c r="B174" s="64"/>
      <c r="C174" s="64"/>
      <c r="D174" s="65"/>
      <c r="E174" s="66" t="s">
        <v>67</v>
      </c>
      <c r="F174" s="67"/>
      <c r="G174" s="2">
        <v>0.4</v>
      </c>
      <c r="H174" s="11">
        <v>0.1</v>
      </c>
      <c r="I174" s="2">
        <v>1.4</v>
      </c>
      <c r="J174" s="11">
        <v>7.6</v>
      </c>
    </row>
    <row r="175" spans="1:10" ht="12.2" customHeight="1" x14ac:dyDescent="0.25">
      <c r="A175" s="58" t="s">
        <v>297</v>
      </c>
      <c r="B175" s="59"/>
      <c r="C175" s="59"/>
      <c r="D175" s="60"/>
      <c r="E175" s="3" t="s">
        <v>298</v>
      </c>
      <c r="F175" s="3" t="s">
        <v>299</v>
      </c>
      <c r="G175" s="3" t="s">
        <v>23</v>
      </c>
      <c r="H175" s="8" t="s">
        <v>58</v>
      </c>
      <c r="I175" s="3" t="s">
        <v>75</v>
      </c>
      <c r="J175" s="14">
        <v>7.6</v>
      </c>
    </row>
    <row r="176" spans="1:10" ht="14.85" customHeight="1" x14ac:dyDescent="0.25">
      <c r="A176" s="63" t="s">
        <v>513</v>
      </c>
      <c r="B176" s="64"/>
      <c r="C176" s="64"/>
      <c r="D176" s="65"/>
      <c r="E176" s="66" t="s">
        <v>301</v>
      </c>
      <c r="F176" s="67"/>
      <c r="G176" s="2">
        <v>8.8000000000000007</v>
      </c>
      <c r="H176" s="11">
        <v>11.9</v>
      </c>
      <c r="I176" s="2">
        <v>13</v>
      </c>
      <c r="J176" s="11">
        <v>188.1</v>
      </c>
    </row>
    <row r="177" spans="1:10" ht="12.2" customHeight="1" x14ac:dyDescent="0.25">
      <c r="A177" s="58" t="s">
        <v>68</v>
      </c>
      <c r="B177" s="59"/>
      <c r="C177" s="59"/>
      <c r="D177" s="60"/>
      <c r="E177" s="3" t="s">
        <v>402</v>
      </c>
      <c r="F177" s="3" t="s">
        <v>70</v>
      </c>
      <c r="G177" s="3" t="s">
        <v>71</v>
      </c>
      <c r="H177" s="8" t="s">
        <v>22</v>
      </c>
      <c r="I177" s="3" t="s">
        <v>72</v>
      </c>
      <c r="J177" s="14">
        <v>7.6</v>
      </c>
    </row>
    <row r="178" spans="1:10" ht="12.2" customHeight="1" x14ac:dyDescent="0.25">
      <c r="A178" s="58" t="s">
        <v>87</v>
      </c>
      <c r="B178" s="59"/>
      <c r="C178" s="59"/>
      <c r="D178" s="60"/>
      <c r="E178" s="3" t="s">
        <v>514</v>
      </c>
      <c r="F178" s="3" t="s">
        <v>210</v>
      </c>
      <c r="G178" s="3" t="s">
        <v>71</v>
      </c>
      <c r="H178" s="8" t="s">
        <v>58</v>
      </c>
      <c r="I178" s="3" t="s">
        <v>158</v>
      </c>
      <c r="J178" s="14">
        <v>17.399999999999999</v>
      </c>
    </row>
    <row r="179" spans="1:10" ht="12.2" customHeight="1" x14ac:dyDescent="0.25">
      <c r="A179" s="58" t="s">
        <v>183</v>
      </c>
      <c r="B179" s="59"/>
      <c r="C179" s="59"/>
      <c r="D179" s="60"/>
      <c r="E179" s="3" t="s">
        <v>35</v>
      </c>
      <c r="F179" s="3" t="s">
        <v>35</v>
      </c>
      <c r="G179" s="3" t="s">
        <v>164</v>
      </c>
      <c r="H179" s="8" t="s">
        <v>58</v>
      </c>
      <c r="I179" s="3" t="s">
        <v>381</v>
      </c>
      <c r="J179" s="14">
        <v>30</v>
      </c>
    </row>
    <row r="180" spans="1:10" ht="12.2" customHeight="1" x14ac:dyDescent="0.25">
      <c r="A180" s="58" t="s">
        <v>76</v>
      </c>
      <c r="B180" s="59"/>
      <c r="C180" s="59"/>
      <c r="D180" s="60"/>
      <c r="E180" s="3" t="s">
        <v>111</v>
      </c>
      <c r="F180" s="3" t="s">
        <v>35</v>
      </c>
      <c r="G180" s="3" t="s">
        <v>58</v>
      </c>
      <c r="H180" s="8" t="s">
        <v>22</v>
      </c>
      <c r="I180" s="3" t="s">
        <v>79</v>
      </c>
      <c r="J180" s="14">
        <v>3.2</v>
      </c>
    </row>
    <row r="181" spans="1:10" ht="12.2" customHeight="1" x14ac:dyDescent="0.25">
      <c r="A181" s="58" t="s">
        <v>95</v>
      </c>
      <c r="B181" s="59"/>
      <c r="C181" s="59"/>
      <c r="D181" s="60"/>
      <c r="E181" s="3" t="s">
        <v>77</v>
      </c>
      <c r="F181" s="3" t="s">
        <v>35</v>
      </c>
      <c r="G181" s="3" t="s">
        <v>58</v>
      </c>
      <c r="H181" s="8" t="s">
        <v>22</v>
      </c>
      <c r="I181" s="3" t="s">
        <v>164</v>
      </c>
      <c r="J181" s="14">
        <v>3.7</v>
      </c>
    </row>
    <row r="182" spans="1:10" ht="12.2" customHeight="1" x14ac:dyDescent="0.25">
      <c r="A182" s="58" t="s">
        <v>80</v>
      </c>
      <c r="B182" s="59"/>
      <c r="C182" s="59"/>
      <c r="D182" s="60"/>
      <c r="E182" s="3" t="s">
        <v>31</v>
      </c>
      <c r="F182" s="3" t="s">
        <v>31</v>
      </c>
      <c r="G182" s="3" t="s">
        <v>22</v>
      </c>
      <c r="H182" s="8" t="s">
        <v>99</v>
      </c>
      <c r="I182" s="3" t="s">
        <v>22</v>
      </c>
      <c r="J182" s="14">
        <v>40.5</v>
      </c>
    </row>
    <row r="183" spans="1:10" ht="12.2" customHeight="1" x14ac:dyDescent="0.25">
      <c r="A183" s="58" t="s">
        <v>46</v>
      </c>
      <c r="B183" s="59"/>
      <c r="C183" s="59"/>
      <c r="D183" s="60"/>
      <c r="E183" s="3" t="s">
        <v>427</v>
      </c>
      <c r="F183" s="3" t="s">
        <v>427</v>
      </c>
      <c r="G183" s="3" t="s">
        <v>22</v>
      </c>
      <c r="H183" s="8" t="s">
        <v>22</v>
      </c>
      <c r="I183" s="3" t="s">
        <v>22</v>
      </c>
      <c r="J183" s="14">
        <v>0</v>
      </c>
    </row>
    <row r="184" spans="1:10" ht="12.2" customHeight="1" x14ac:dyDescent="0.25">
      <c r="A184" s="58" t="s">
        <v>101</v>
      </c>
      <c r="B184" s="59"/>
      <c r="C184" s="59"/>
      <c r="D184" s="60"/>
      <c r="E184" s="3" t="s">
        <v>515</v>
      </c>
      <c r="F184" s="3" t="s">
        <v>306</v>
      </c>
      <c r="G184" s="3" t="s">
        <v>221</v>
      </c>
      <c r="H184" s="8" t="s">
        <v>307</v>
      </c>
      <c r="I184" s="3" t="s">
        <v>22</v>
      </c>
      <c r="J184" s="14">
        <v>85.7</v>
      </c>
    </row>
    <row r="185" spans="1:10" ht="14.85" customHeight="1" x14ac:dyDescent="0.25">
      <c r="A185" s="63" t="s">
        <v>258</v>
      </c>
      <c r="B185" s="64"/>
      <c r="C185" s="64"/>
      <c r="D185" s="65"/>
      <c r="E185" s="66" t="s">
        <v>203</v>
      </c>
      <c r="F185" s="67"/>
      <c r="G185" s="2">
        <v>13.5</v>
      </c>
      <c r="H185" s="11">
        <v>11</v>
      </c>
      <c r="I185" s="2">
        <v>11.4</v>
      </c>
      <c r="J185" s="11">
        <v>189.1</v>
      </c>
    </row>
    <row r="186" spans="1:10" ht="12.2" customHeight="1" x14ac:dyDescent="0.25">
      <c r="A186" s="58" t="s">
        <v>518</v>
      </c>
      <c r="B186" s="59"/>
      <c r="C186" s="59"/>
      <c r="D186" s="60"/>
      <c r="E186" s="3" t="s">
        <v>477</v>
      </c>
      <c r="F186" s="3" t="s">
        <v>519</v>
      </c>
      <c r="G186" s="3" t="s">
        <v>478</v>
      </c>
      <c r="H186" s="8" t="s">
        <v>158</v>
      </c>
      <c r="I186" s="3" t="s">
        <v>22</v>
      </c>
      <c r="J186" s="14">
        <v>74.900000000000006</v>
      </c>
    </row>
    <row r="187" spans="1:10" ht="12.2" customHeight="1" x14ac:dyDescent="0.25">
      <c r="A187" s="58" t="s">
        <v>34</v>
      </c>
      <c r="B187" s="59"/>
      <c r="C187" s="59"/>
      <c r="D187" s="60"/>
      <c r="E187" s="3" t="s">
        <v>503</v>
      </c>
      <c r="F187" s="3" t="s">
        <v>503</v>
      </c>
      <c r="G187" s="3" t="s">
        <v>196</v>
      </c>
      <c r="H187" s="8" t="s">
        <v>23</v>
      </c>
      <c r="I187" s="3" t="s">
        <v>495</v>
      </c>
      <c r="J187" s="14">
        <v>29.7</v>
      </c>
    </row>
    <row r="188" spans="1:10" ht="12.2" customHeight="1" x14ac:dyDescent="0.25">
      <c r="A188" s="58" t="s">
        <v>46</v>
      </c>
      <c r="B188" s="59"/>
      <c r="C188" s="59"/>
      <c r="D188" s="60"/>
      <c r="E188" s="3" t="s">
        <v>449</v>
      </c>
      <c r="F188" s="3" t="s">
        <v>449</v>
      </c>
      <c r="G188" s="3" t="s">
        <v>22</v>
      </c>
      <c r="H188" s="8" t="s">
        <v>22</v>
      </c>
      <c r="I188" s="3" t="s">
        <v>22</v>
      </c>
      <c r="J188" s="14">
        <v>0</v>
      </c>
    </row>
    <row r="189" spans="1:10" ht="12.2" customHeight="1" x14ac:dyDescent="0.25">
      <c r="A189" s="58" t="s">
        <v>95</v>
      </c>
      <c r="B189" s="59"/>
      <c r="C189" s="59"/>
      <c r="D189" s="60"/>
      <c r="E189" s="3" t="s">
        <v>479</v>
      </c>
      <c r="F189" s="3" t="s">
        <v>503</v>
      </c>
      <c r="G189" s="3" t="s">
        <v>21</v>
      </c>
      <c r="H189" s="8" t="s">
        <v>22</v>
      </c>
      <c r="I189" s="3" t="s">
        <v>196</v>
      </c>
      <c r="J189" s="14">
        <v>4.7</v>
      </c>
    </row>
    <row r="190" spans="1:10" ht="12.2" customHeight="1" x14ac:dyDescent="0.25">
      <c r="A190" s="58" t="s">
        <v>147</v>
      </c>
      <c r="B190" s="59"/>
      <c r="C190" s="59"/>
      <c r="D190" s="60"/>
      <c r="E190" s="3" t="s">
        <v>522</v>
      </c>
      <c r="F190" s="3" t="s">
        <v>522</v>
      </c>
      <c r="G190" s="3" t="s">
        <v>36</v>
      </c>
      <c r="H190" s="8" t="s">
        <v>58</v>
      </c>
      <c r="I190" s="3" t="s">
        <v>83</v>
      </c>
      <c r="J190" s="14">
        <v>21.6</v>
      </c>
    </row>
    <row r="191" spans="1:10" ht="12.2" customHeight="1" x14ac:dyDescent="0.25">
      <c r="A191" s="58" t="s">
        <v>80</v>
      </c>
      <c r="B191" s="59"/>
      <c r="C191" s="59"/>
      <c r="D191" s="60"/>
      <c r="E191" s="3" t="s">
        <v>522</v>
      </c>
      <c r="F191" s="3" t="s">
        <v>522</v>
      </c>
      <c r="G191" s="3" t="s">
        <v>22</v>
      </c>
      <c r="H191" s="8" t="s">
        <v>246</v>
      </c>
      <c r="I191" s="3" t="s">
        <v>22</v>
      </c>
      <c r="J191" s="14">
        <v>58.2</v>
      </c>
    </row>
    <row r="192" spans="1:10" ht="14.85" customHeight="1" x14ac:dyDescent="0.25">
      <c r="A192" s="63" t="s">
        <v>525</v>
      </c>
      <c r="B192" s="64"/>
      <c r="C192" s="64"/>
      <c r="D192" s="65"/>
      <c r="E192" s="66" t="s">
        <v>348</v>
      </c>
      <c r="F192" s="67"/>
      <c r="G192" s="2">
        <v>2.9</v>
      </c>
      <c r="H192" s="11">
        <v>13.1</v>
      </c>
      <c r="I192" s="6">
        <v>14.7</v>
      </c>
      <c r="J192" s="11">
        <v>182.9</v>
      </c>
    </row>
    <row r="193" spans="1:10" ht="12.2" customHeight="1" x14ac:dyDescent="0.25">
      <c r="A193" s="83" t="s">
        <v>147</v>
      </c>
      <c r="B193" s="84"/>
      <c r="C193" s="84"/>
      <c r="D193" s="85"/>
      <c r="E193" s="7" t="s">
        <v>83</v>
      </c>
      <c r="F193" s="7">
        <v>4.5999999999999996</v>
      </c>
      <c r="G193" s="7">
        <v>0.5</v>
      </c>
      <c r="H193" s="8">
        <v>0.1</v>
      </c>
      <c r="I193" s="7" t="s">
        <v>51</v>
      </c>
      <c r="J193" s="14">
        <v>13.9</v>
      </c>
    </row>
    <row r="194" spans="1:10" ht="12.2" customHeight="1" x14ac:dyDescent="0.25">
      <c r="A194" s="83" t="s">
        <v>46</v>
      </c>
      <c r="B194" s="84"/>
      <c r="C194" s="84"/>
      <c r="D194" s="85"/>
      <c r="E194" s="7" t="s">
        <v>516</v>
      </c>
      <c r="F194" s="7">
        <v>43.8</v>
      </c>
      <c r="G194" s="7">
        <v>0</v>
      </c>
      <c r="H194" s="8">
        <v>0</v>
      </c>
      <c r="I194" s="7" t="s">
        <v>22</v>
      </c>
      <c r="J194" s="14">
        <v>0</v>
      </c>
    </row>
    <row r="195" spans="1:10" ht="12.2" customHeight="1" x14ac:dyDescent="0.25">
      <c r="A195" s="83" t="s">
        <v>517</v>
      </c>
      <c r="B195" s="84"/>
      <c r="C195" s="84"/>
      <c r="D195" s="85"/>
      <c r="E195" s="7" t="s">
        <v>39</v>
      </c>
      <c r="F195" s="7">
        <v>15</v>
      </c>
      <c r="G195" s="7">
        <v>0.4</v>
      </c>
      <c r="H195" s="8">
        <v>2.8</v>
      </c>
      <c r="I195" s="7" t="s">
        <v>71</v>
      </c>
      <c r="J195" s="14">
        <v>27.8</v>
      </c>
    </row>
    <row r="196" spans="1:10" ht="12.2" customHeight="1" x14ac:dyDescent="0.25">
      <c r="A196" s="83" t="s">
        <v>52</v>
      </c>
      <c r="B196" s="84"/>
      <c r="C196" s="84"/>
      <c r="D196" s="85"/>
      <c r="E196" s="7" t="s">
        <v>71</v>
      </c>
      <c r="F196" s="7">
        <v>0.5</v>
      </c>
      <c r="G196" s="7">
        <v>0</v>
      </c>
      <c r="H196" s="8">
        <v>0</v>
      </c>
      <c r="I196" s="7" t="s">
        <v>22</v>
      </c>
      <c r="J196" s="14">
        <v>0</v>
      </c>
    </row>
    <row r="197" spans="1:10" ht="12.2" customHeight="1" x14ac:dyDescent="0.25">
      <c r="A197" s="83" t="s">
        <v>87</v>
      </c>
      <c r="B197" s="84"/>
      <c r="C197" s="84"/>
      <c r="D197" s="85"/>
      <c r="E197" s="7" t="s">
        <v>520</v>
      </c>
      <c r="F197" s="7">
        <v>46.2</v>
      </c>
      <c r="G197" s="7">
        <v>0.9</v>
      </c>
      <c r="H197" s="8">
        <v>0.2</v>
      </c>
      <c r="I197" s="7" t="s">
        <v>246</v>
      </c>
      <c r="J197" s="14">
        <v>32</v>
      </c>
    </row>
    <row r="198" spans="1:10" ht="12.2" customHeight="1" x14ac:dyDescent="0.25">
      <c r="A198" s="83" t="s">
        <v>76</v>
      </c>
      <c r="B198" s="84"/>
      <c r="C198" s="84"/>
      <c r="D198" s="85"/>
      <c r="E198" s="7" t="s">
        <v>521</v>
      </c>
      <c r="F198" s="7">
        <v>23.1</v>
      </c>
      <c r="G198" s="7">
        <v>0.3</v>
      </c>
      <c r="H198" s="8">
        <v>0</v>
      </c>
      <c r="I198" s="7" t="s">
        <v>138</v>
      </c>
      <c r="J198" s="14">
        <v>7.3</v>
      </c>
    </row>
    <row r="199" spans="1:10" ht="12.2" customHeight="1" x14ac:dyDescent="0.25">
      <c r="A199" s="83" t="s">
        <v>95</v>
      </c>
      <c r="B199" s="84"/>
      <c r="C199" s="84"/>
      <c r="D199" s="85"/>
      <c r="E199" s="7" t="s">
        <v>184</v>
      </c>
      <c r="F199" s="7">
        <v>23.1</v>
      </c>
      <c r="G199" s="7">
        <v>0.3</v>
      </c>
      <c r="H199" s="8">
        <v>0</v>
      </c>
      <c r="I199" s="7" t="s">
        <v>55</v>
      </c>
      <c r="J199" s="14">
        <v>8.6</v>
      </c>
    </row>
    <row r="200" spans="1:10" ht="12.2" customHeight="1" x14ac:dyDescent="0.25">
      <c r="A200" s="83" t="s">
        <v>523</v>
      </c>
      <c r="B200" s="84"/>
      <c r="C200" s="84"/>
      <c r="D200" s="85"/>
      <c r="E200" s="7" t="s">
        <v>473</v>
      </c>
      <c r="F200" s="7" t="s">
        <v>511</v>
      </c>
      <c r="G200" s="7">
        <v>0</v>
      </c>
      <c r="H200" s="8">
        <v>0</v>
      </c>
      <c r="I200" s="7" t="s">
        <v>22</v>
      </c>
      <c r="J200" s="14">
        <v>0</v>
      </c>
    </row>
    <row r="201" spans="1:10" ht="12.2" customHeight="1" x14ac:dyDescent="0.25">
      <c r="A201" s="83" t="s">
        <v>68</v>
      </c>
      <c r="B201" s="84"/>
      <c r="C201" s="84"/>
      <c r="D201" s="85"/>
      <c r="E201" s="7" t="s">
        <v>524</v>
      </c>
      <c r="F201" s="7" t="s">
        <v>521</v>
      </c>
      <c r="G201" s="7">
        <v>0.5</v>
      </c>
      <c r="H201" s="8">
        <v>0</v>
      </c>
      <c r="I201" s="7" t="s">
        <v>72</v>
      </c>
      <c r="J201" s="14">
        <v>7.3</v>
      </c>
    </row>
    <row r="202" spans="1:10" ht="12.2" customHeight="1" x14ac:dyDescent="0.25">
      <c r="A202" s="83" t="s">
        <v>80</v>
      </c>
      <c r="B202" s="84"/>
      <c r="C202" s="84"/>
      <c r="D202" s="85"/>
      <c r="E202" s="7" t="s">
        <v>526</v>
      </c>
      <c r="F202" s="7" t="s">
        <v>526</v>
      </c>
      <c r="G202" s="7">
        <v>0</v>
      </c>
      <c r="H202" s="8">
        <v>5.5</v>
      </c>
      <c r="I202" s="7" t="s">
        <v>22</v>
      </c>
      <c r="J202" s="14">
        <v>46.9</v>
      </c>
    </row>
    <row r="203" spans="1:10" ht="12.2" customHeight="1" x14ac:dyDescent="0.25">
      <c r="A203" s="83" t="s">
        <v>527</v>
      </c>
      <c r="B203" s="84"/>
      <c r="C203" s="84"/>
      <c r="D203" s="85"/>
      <c r="E203" s="7" t="s">
        <v>417</v>
      </c>
      <c r="F203" s="7" t="s">
        <v>417</v>
      </c>
      <c r="G203" s="7" t="s">
        <v>22</v>
      </c>
      <c r="H203" s="8">
        <v>0</v>
      </c>
      <c r="I203" s="7" t="s">
        <v>22</v>
      </c>
      <c r="J203" s="14">
        <v>0</v>
      </c>
    </row>
    <row r="204" spans="1:10" ht="12.2" customHeight="1" x14ac:dyDescent="0.25">
      <c r="A204" s="83" t="s">
        <v>414</v>
      </c>
      <c r="B204" s="84"/>
      <c r="C204" s="84"/>
      <c r="D204" s="85"/>
      <c r="E204" s="7" t="s">
        <v>415</v>
      </c>
      <c r="F204" s="7" t="s">
        <v>415</v>
      </c>
      <c r="G204" s="7" t="s">
        <v>22</v>
      </c>
      <c r="H204" s="8">
        <v>0</v>
      </c>
      <c r="I204" s="7" t="s">
        <v>22</v>
      </c>
      <c r="J204" s="14">
        <v>0</v>
      </c>
    </row>
    <row r="205" spans="1:10" ht="12.2" customHeight="1" x14ac:dyDescent="0.25">
      <c r="A205" s="83" t="s">
        <v>30</v>
      </c>
      <c r="B205" s="84"/>
      <c r="C205" s="84"/>
      <c r="D205" s="85"/>
      <c r="E205" s="8">
        <v>5.8</v>
      </c>
      <c r="F205" s="9">
        <v>5.8</v>
      </c>
      <c r="G205" s="3">
        <v>0</v>
      </c>
      <c r="H205" s="8">
        <v>4.5</v>
      </c>
      <c r="I205" s="7">
        <v>0</v>
      </c>
      <c r="J205" s="14">
        <v>39.1</v>
      </c>
    </row>
    <row r="206" spans="1:10" ht="14.85" customHeight="1" x14ac:dyDescent="0.25">
      <c r="A206" s="77" t="s">
        <v>16</v>
      </c>
      <c r="B206" s="78"/>
      <c r="C206" s="78"/>
      <c r="D206" s="79"/>
      <c r="E206" s="66" t="s">
        <v>17</v>
      </c>
      <c r="F206" s="67"/>
      <c r="G206" s="2">
        <v>0.2</v>
      </c>
      <c r="H206" s="11">
        <v>0</v>
      </c>
      <c r="I206" s="2">
        <v>14.1</v>
      </c>
      <c r="J206" s="11">
        <v>56.2</v>
      </c>
    </row>
    <row r="207" spans="1:10" ht="12.2" customHeight="1" x14ac:dyDescent="0.25">
      <c r="A207" s="58" t="s">
        <v>59</v>
      </c>
      <c r="B207" s="59"/>
      <c r="C207" s="59"/>
      <c r="D207" s="60"/>
      <c r="E207" s="3" t="s">
        <v>20</v>
      </c>
      <c r="F207" s="3" t="s">
        <v>20</v>
      </c>
      <c r="G207" s="3" t="s">
        <v>21</v>
      </c>
      <c r="H207" s="8" t="s">
        <v>22</v>
      </c>
      <c r="I207" s="3" t="s">
        <v>23</v>
      </c>
      <c r="J207" s="14">
        <v>2.2999999999999998</v>
      </c>
    </row>
    <row r="208" spans="1:10" ht="12.2" customHeight="1" x14ac:dyDescent="0.25">
      <c r="A208" s="58" t="s">
        <v>46</v>
      </c>
      <c r="B208" s="59"/>
      <c r="C208" s="59"/>
      <c r="D208" s="60"/>
      <c r="E208" s="3" t="s">
        <v>29</v>
      </c>
      <c r="F208" s="3" t="s">
        <v>29</v>
      </c>
      <c r="G208" s="3" t="s">
        <v>22</v>
      </c>
      <c r="H208" s="8" t="s">
        <v>22</v>
      </c>
      <c r="I208" s="3" t="s">
        <v>22</v>
      </c>
      <c r="J208" s="14">
        <v>0</v>
      </c>
    </row>
    <row r="209" spans="1:10" ht="12.2" customHeight="1" x14ac:dyDescent="0.25">
      <c r="A209" s="58" t="s">
        <v>46</v>
      </c>
      <c r="B209" s="59"/>
      <c r="C209" s="59"/>
      <c r="D209" s="60"/>
      <c r="E209" s="3" t="s">
        <v>33</v>
      </c>
      <c r="F209" s="3" t="s">
        <v>33</v>
      </c>
      <c r="G209" s="3" t="s">
        <v>22</v>
      </c>
      <c r="H209" s="8" t="s">
        <v>22</v>
      </c>
      <c r="I209" s="3" t="s">
        <v>22</v>
      </c>
      <c r="J209" s="14">
        <v>0</v>
      </c>
    </row>
    <row r="210" spans="1:10" ht="12.2" customHeight="1" x14ac:dyDescent="0.25">
      <c r="A210" s="58" t="s">
        <v>53</v>
      </c>
      <c r="B210" s="59"/>
      <c r="C210" s="59"/>
      <c r="D210" s="60"/>
      <c r="E210" s="3" t="s">
        <v>39</v>
      </c>
      <c r="F210" s="3" t="s">
        <v>39</v>
      </c>
      <c r="G210" s="3" t="s">
        <v>22</v>
      </c>
      <c r="H210" s="8" t="s">
        <v>22</v>
      </c>
      <c r="I210" s="3" t="s">
        <v>60</v>
      </c>
      <c r="J210" s="14">
        <v>53.9</v>
      </c>
    </row>
    <row r="211" spans="1:10" ht="14.85" customHeight="1" x14ac:dyDescent="0.25">
      <c r="A211" s="63" t="s">
        <v>61</v>
      </c>
      <c r="B211" s="64"/>
      <c r="C211" s="64"/>
      <c r="D211" s="65"/>
      <c r="E211" s="66" t="s">
        <v>117</v>
      </c>
      <c r="F211" s="67"/>
      <c r="G211" s="2">
        <v>2</v>
      </c>
      <c r="H211" s="11">
        <v>0.2</v>
      </c>
      <c r="I211" s="2">
        <v>12.8</v>
      </c>
      <c r="J211" s="11">
        <v>59.7</v>
      </c>
    </row>
    <row r="212" spans="1:10" ht="12.2" customHeight="1" x14ac:dyDescent="0.25">
      <c r="A212" s="58" t="s">
        <v>63</v>
      </c>
      <c r="B212" s="59"/>
      <c r="C212" s="59"/>
      <c r="D212" s="60"/>
      <c r="E212" s="3" t="s">
        <v>117</v>
      </c>
      <c r="F212" s="3" t="s">
        <v>117</v>
      </c>
      <c r="G212" s="3" t="s">
        <v>294</v>
      </c>
      <c r="H212" s="8" t="s">
        <v>21</v>
      </c>
      <c r="I212" s="3" t="s">
        <v>114</v>
      </c>
      <c r="J212" s="14">
        <v>59.7</v>
      </c>
    </row>
    <row r="213" spans="1:10" ht="14.85" customHeight="1" x14ac:dyDescent="0.25">
      <c r="A213" s="63" t="s">
        <v>120</v>
      </c>
      <c r="B213" s="64"/>
      <c r="C213" s="64"/>
      <c r="D213" s="65"/>
      <c r="E213" s="66" t="s">
        <v>121</v>
      </c>
      <c r="F213" s="67"/>
      <c r="G213" s="2">
        <v>3.2</v>
      </c>
      <c r="H213" s="11">
        <v>0.4</v>
      </c>
      <c r="I213" s="2">
        <v>20.3</v>
      </c>
      <c r="J213" s="11">
        <v>97.9</v>
      </c>
    </row>
    <row r="214" spans="1:10" ht="12.2" customHeight="1" x14ac:dyDescent="0.25">
      <c r="A214" s="58" t="s">
        <v>122</v>
      </c>
      <c r="B214" s="59"/>
      <c r="C214" s="59"/>
      <c r="D214" s="60"/>
      <c r="E214" s="3" t="s">
        <v>121</v>
      </c>
      <c r="F214" s="3" t="s">
        <v>121</v>
      </c>
      <c r="G214" s="3" t="s">
        <v>123</v>
      </c>
      <c r="H214" s="8" t="s">
        <v>23</v>
      </c>
      <c r="I214" s="3" t="s">
        <v>124</v>
      </c>
      <c r="J214" s="14">
        <v>97.9</v>
      </c>
    </row>
    <row r="215" spans="1:10" ht="14.85" customHeight="1" x14ac:dyDescent="0.25">
      <c r="A215" s="63" t="s">
        <v>432</v>
      </c>
      <c r="B215" s="64"/>
      <c r="C215" s="64"/>
      <c r="D215" s="65"/>
      <c r="E215" s="66" t="s">
        <v>306</v>
      </c>
      <c r="F215" s="67"/>
      <c r="G215" s="2">
        <v>3</v>
      </c>
      <c r="H215" s="11">
        <v>3.9</v>
      </c>
      <c r="I215" s="2">
        <v>29.8</v>
      </c>
      <c r="J215" s="11">
        <v>166.8</v>
      </c>
    </row>
    <row r="216" spans="1:10" ht="12.2" customHeight="1" x14ac:dyDescent="0.25">
      <c r="A216" s="58" t="s">
        <v>433</v>
      </c>
      <c r="B216" s="59"/>
      <c r="C216" s="59"/>
      <c r="D216" s="60"/>
      <c r="E216" s="3" t="s">
        <v>306</v>
      </c>
      <c r="F216" s="3" t="s">
        <v>306</v>
      </c>
      <c r="G216" s="3" t="s">
        <v>81</v>
      </c>
      <c r="H216" s="8" t="s">
        <v>146</v>
      </c>
      <c r="I216" s="3" t="s">
        <v>528</v>
      </c>
      <c r="J216" s="14">
        <v>166.8</v>
      </c>
    </row>
    <row r="217" spans="1:10" ht="14.85" customHeight="1" x14ac:dyDescent="0.25">
      <c r="A217" s="63" t="s">
        <v>1</v>
      </c>
      <c r="B217" s="64"/>
      <c r="C217" s="64"/>
      <c r="D217" s="64"/>
      <c r="E217" s="64"/>
      <c r="F217" s="65"/>
      <c r="G217" s="4">
        <f>G174+G185+G192+G206+G211+G213+G215</f>
        <v>25.2</v>
      </c>
      <c r="H217" s="12">
        <f>H174+H176+H185+H192+H206+H211+H213+H215</f>
        <v>40.6</v>
      </c>
      <c r="I217" s="4">
        <f>I174+I176+I185+I192+I206+I211+I213+I215</f>
        <v>117.5</v>
      </c>
      <c r="J217" s="12">
        <f>J174+J176+J185+J192+J206+J211+J213+J215</f>
        <v>948.3</v>
      </c>
    </row>
    <row r="218" spans="1:10" ht="14.85" customHeight="1" x14ac:dyDescent="0.25">
      <c r="A218" s="80" t="s">
        <v>140</v>
      </c>
      <c r="B218" s="81"/>
      <c r="C218" s="81"/>
      <c r="D218" s="81"/>
      <c r="E218" s="81"/>
      <c r="F218" s="82"/>
      <c r="G218" s="5">
        <f>G172+G217</f>
        <v>42.6</v>
      </c>
      <c r="H218" s="13">
        <f>H172+H217</f>
        <v>60.300000000000004</v>
      </c>
      <c r="I218" s="5">
        <f>I172+I217</f>
        <v>225</v>
      </c>
      <c r="J218" s="13">
        <f>J172+J217</f>
        <v>1608.6</v>
      </c>
    </row>
    <row r="219" spans="1:10" ht="14.25" customHeight="1" x14ac:dyDescent="0.25">
      <c r="A219" s="54" t="s">
        <v>0</v>
      </c>
      <c r="B219" s="54"/>
      <c r="C219" s="54"/>
      <c r="D219" s="53" t="s">
        <v>1</v>
      </c>
      <c r="E219" s="53"/>
      <c r="F219" s="53"/>
      <c r="G219" s="53"/>
      <c r="H219" s="53"/>
      <c r="I219" s="55"/>
      <c r="J219" s="55"/>
    </row>
    <row r="220" spans="1:10" ht="14.25" customHeight="1" x14ac:dyDescent="0.25">
      <c r="A220" s="53" t="s">
        <v>1</v>
      </c>
      <c r="B220" s="53"/>
      <c r="C220" s="53"/>
      <c r="D220" s="53"/>
      <c r="E220" s="53"/>
      <c r="F220" s="53"/>
      <c r="G220" s="53"/>
      <c r="H220" s="53"/>
      <c r="I220" s="56"/>
      <c r="J220" s="56"/>
    </row>
    <row r="221" spans="1:10" ht="24.95" customHeight="1" x14ac:dyDescent="0.25">
      <c r="A221" s="53"/>
      <c r="B221" s="53"/>
      <c r="C221" s="53"/>
      <c r="D221" s="53"/>
      <c r="E221" s="53"/>
      <c r="F221" s="53"/>
      <c r="G221" s="53"/>
      <c r="H221" s="53"/>
      <c r="I221" s="56"/>
      <c r="J221" s="56"/>
    </row>
    <row r="222" spans="1:10" ht="21.2" customHeight="1" x14ac:dyDescent="0.25">
      <c r="A222" s="53"/>
      <c r="B222" s="53"/>
      <c r="C222" s="53"/>
      <c r="D222" s="53"/>
      <c r="E222" s="53"/>
      <c r="F222" s="53"/>
      <c r="G222" s="53"/>
      <c r="H222" s="53"/>
      <c r="I222" s="53"/>
      <c r="J222" s="53"/>
    </row>
    <row r="223" spans="1:10" ht="0.75" customHeight="1" x14ac:dyDescent="0.25">
      <c r="A223" s="53"/>
      <c r="B223" s="53"/>
      <c r="C223" s="53"/>
      <c r="D223" s="53"/>
      <c r="E223" s="53"/>
      <c r="F223" s="53"/>
      <c r="G223" s="53"/>
      <c r="H223" s="53"/>
      <c r="I223" s="57"/>
      <c r="J223" s="57"/>
    </row>
    <row r="224" spans="1:10" ht="20.45" customHeight="1" x14ac:dyDescent="0.25">
      <c r="A224" s="53"/>
      <c r="B224" s="53"/>
      <c r="C224" s="53"/>
      <c r="D224" s="53"/>
      <c r="E224" s="53"/>
      <c r="F224" s="53"/>
      <c r="G224" s="53"/>
      <c r="H224" s="53"/>
      <c r="I224" s="53"/>
      <c r="J224" s="53"/>
    </row>
    <row r="225" spans="1:10" ht="21.2" customHeight="1" x14ac:dyDescent="0.25">
      <c r="A225" s="53" t="s">
        <v>1</v>
      </c>
      <c r="B225" s="51" t="s">
        <v>3</v>
      </c>
      <c r="C225" s="51"/>
      <c r="D225" s="51"/>
      <c r="E225" s="51"/>
      <c r="F225" s="51"/>
      <c r="G225" s="51"/>
      <c r="H225" s="51"/>
      <c r="I225" s="51"/>
      <c r="J225" s="51"/>
    </row>
    <row r="226" spans="1:10" ht="6.95" customHeight="1" x14ac:dyDescent="0.25">
      <c r="A226" s="53"/>
      <c r="B226" s="53" t="s">
        <v>1</v>
      </c>
      <c r="C226" s="53"/>
      <c r="D226" s="53"/>
      <c r="E226" s="53"/>
      <c r="F226" s="53"/>
      <c r="G226" s="53"/>
      <c r="H226" s="53"/>
      <c r="I226" s="53"/>
      <c r="J226" s="53"/>
    </row>
    <row r="227" spans="1:10" ht="18.2" customHeight="1" x14ac:dyDescent="0.25">
      <c r="A227" s="53"/>
      <c r="B227" s="53" t="s">
        <v>1</v>
      </c>
      <c r="C227" s="52" t="s">
        <v>4</v>
      </c>
      <c r="D227" s="52"/>
      <c r="E227" s="52"/>
      <c r="F227" s="52"/>
      <c r="G227" s="52"/>
      <c r="H227" s="52"/>
      <c r="I227" s="52"/>
      <c r="J227" s="52"/>
    </row>
    <row r="228" spans="1:10" ht="14.25" customHeight="1" x14ac:dyDescent="0.25">
      <c r="A228" s="53"/>
      <c r="B228" s="53"/>
      <c r="C228" s="53" t="s">
        <v>1</v>
      </c>
      <c r="D228" s="53"/>
      <c r="E228" s="53"/>
      <c r="F228" s="53"/>
      <c r="G228" s="53"/>
      <c r="H228" s="53"/>
      <c r="I228" s="53"/>
      <c r="J228" s="53"/>
    </row>
    <row r="229" spans="1:10" ht="21.2" customHeight="1" x14ac:dyDescent="0.25">
      <c r="A229" s="52" t="s">
        <v>529</v>
      </c>
      <c r="B229" s="52"/>
      <c r="C229" s="52"/>
      <c r="D229" s="52"/>
      <c r="E229" s="52"/>
      <c r="F229" s="52"/>
      <c r="G229" s="52"/>
      <c r="H229" s="52"/>
      <c r="I229" s="52"/>
      <c r="J229" s="52"/>
    </row>
    <row r="230" spans="1:10" ht="6.95" customHeight="1" x14ac:dyDescent="0.25">
      <c r="A230" s="53" t="s">
        <v>1</v>
      </c>
      <c r="B230" s="53"/>
      <c r="C230" s="53"/>
      <c r="D230" s="53"/>
      <c r="E230" s="53"/>
      <c r="F230" s="53"/>
      <c r="G230" s="53"/>
      <c r="H230" s="53"/>
      <c r="I230" s="53"/>
      <c r="J230" s="53"/>
    </row>
    <row r="231" spans="1:10" ht="21.2" customHeight="1" x14ac:dyDescent="0.25">
      <c r="A231" s="68" t="s">
        <v>6</v>
      </c>
      <c r="B231" s="69"/>
      <c r="C231" s="69"/>
      <c r="D231" s="70"/>
      <c r="E231" s="74" t="s">
        <v>7</v>
      </c>
      <c r="F231" s="75"/>
      <c r="G231" s="74" t="s">
        <v>8</v>
      </c>
      <c r="H231" s="76"/>
      <c r="I231" s="75"/>
      <c r="J231" s="68" t="s">
        <v>9</v>
      </c>
    </row>
    <row r="232" spans="1:10" ht="28.35" customHeight="1" x14ac:dyDescent="0.25">
      <c r="A232" s="71"/>
      <c r="B232" s="72"/>
      <c r="C232" s="72"/>
      <c r="D232" s="73"/>
      <c r="E232" s="1" t="s">
        <v>10</v>
      </c>
      <c r="F232" s="1" t="s">
        <v>11</v>
      </c>
      <c r="G232" s="1" t="s">
        <v>12</v>
      </c>
      <c r="H232" s="10" t="s">
        <v>13</v>
      </c>
      <c r="I232" s="1" t="s">
        <v>14</v>
      </c>
      <c r="J232" s="71"/>
    </row>
    <row r="233" spans="1:10" ht="21.2" customHeight="1" x14ac:dyDescent="0.25">
      <c r="A233" s="61" t="s">
        <v>15</v>
      </c>
      <c r="B233" s="62"/>
      <c r="C233" s="62"/>
      <c r="D233" s="62"/>
      <c r="E233" s="62"/>
      <c r="F233" s="62"/>
      <c r="G233" s="62"/>
      <c r="H233" s="62"/>
      <c r="I233" s="62"/>
      <c r="J233" s="62"/>
    </row>
    <row r="234" spans="1:10" ht="14.85" customHeight="1" x14ac:dyDescent="0.25">
      <c r="A234" s="63" t="s">
        <v>389</v>
      </c>
      <c r="B234" s="64"/>
      <c r="C234" s="64"/>
      <c r="D234" s="65"/>
      <c r="E234" s="66" t="s">
        <v>449</v>
      </c>
      <c r="F234" s="67"/>
      <c r="G234" s="2">
        <v>1</v>
      </c>
      <c r="H234" s="11">
        <v>5.4</v>
      </c>
      <c r="I234" s="2">
        <v>6.8</v>
      </c>
      <c r="J234" s="11">
        <v>79.5</v>
      </c>
    </row>
    <row r="235" spans="1:10" ht="12.2" customHeight="1" x14ac:dyDescent="0.25">
      <c r="A235" s="58" t="s">
        <v>30</v>
      </c>
      <c r="B235" s="59"/>
      <c r="C235" s="59"/>
      <c r="D235" s="60"/>
      <c r="E235" s="3" t="s">
        <v>291</v>
      </c>
      <c r="F235" s="3" t="s">
        <v>291</v>
      </c>
      <c r="G235" s="3" t="s">
        <v>22</v>
      </c>
      <c r="H235" s="8" t="s">
        <v>31</v>
      </c>
      <c r="I235" s="3" t="s">
        <v>22</v>
      </c>
      <c r="J235" s="14">
        <v>44.9</v>
      </c>
    </row>
    <row r="236" spans="1:10" ht="12.2" customHeight="1" x14ac:dyDescent="0.25">
      <c r="A236" s="58" t="s">
        <v>34</v>
      </c>
      <c r="B236" s="59"/>
      <c r="C236" s="59"/>
      <c r="D236" s="60"/>
      <c r="E236" s="3" t="s">
        <v>353</v>
      </c>
      <c r="F236" s="3" t="s">
        <v>353</v>
      </c>
      <c r="G236" s="3" t="s">
        <v>20</v>
      </c>
      <c r="H236" s="8" t="s">
        <v>23</v>
      </c>
      <c r="I236" s="3" t="s">
        <v>246</v>
      </c>
      <c r="J236" s="14">
        <v>34.6</v>
      </c>
    </row>
    <row r="237" spans="1:10" ht="14.85" customHeight="1" x14ac:dyDescent="0.25">
      <c r="A237" s="63" t="s">
        <v>424</v>
      </c>
      <c r="B237" s="64"/>
      <c r="C237" s="64"/>
      <c r="D237" s="65"/>
      <c r="E237" s="66" t="s">
        <v>306</v>
      </c>
      <c r="F237" s="67"/>
      <c r="G237" s="2">
        <v>4.2</v>
      </c>
      <c r="H237" s="11">
        <v>3.8</v>
      </c>
      <c r="I237" s="2">
        <v>0.2</v>
      </c>
      <c r="J237" s="11">
        <v>49.1</v>
      </c>
    </row>
    <row r="238" spans="1:10" ht="12.2" customHeight="1" x14ac:dyDescent="0.25">
      <c r="A238" s="58" t="s">
        <v>152</v>
      </c>
      <c r="B238" s="59"/>
      <c r="C238" s="59"/>
      <c r="D238" s="60"/>
      <c r="E238" s="3" t="s">
        <v>425</v>
      </c>
      <c r="F238" s="3" t="s">
        <v>426</v>
      </c>
      <c r="G238" s="3" t="s">
        <v>44</v>
      </c>
      <c r="H238" s="8" t="s">
        <v>315</v>
      </c>
      <c r="I238" s="3" t="s">
        <v>21</v>
      </c>
      <c r="J238" s="14">
        <v>49.1</v>
      </c>
    </row>
    <row r="239" spans="1:10" ht="14.85" customHeight="1" x14ac:dyDescent="0.25">
      <c r="A239" s="63" t="s">
        <v>530</v>
      </c>
      <c r="B239" s="64"/>
      <c r="C239" s="64"/>
      <c r="D239" s="65"/>
      <c r="E239" s="66" t="s">
        <v>531</v>
      </c>
      <c r="F239" s="67"/>
      <c r="G239" s="2">
        <v>8.4</v>
      </c>
      <c r="H239" s="11">
        <v>8.8000000000000007</v>
      </c>
      <c r="I239" s="2">
        <v>30.1</v>
      </c>
      <c r="J239" s="11">
        <v>228.9</v>
      </c>
    </row>
    <row r="240" spans="1:10" ht="12.2" customHeight="1" x14ac:dyDescent="0.25">
      <c r="A240" s="58" t="s">
        <v>225</v>
      </c>
      <c r="B240" s="59"/>
      <c r="C240" s="59"/>
      <c r="D240" s="60"/>
      <c r="E240" s="3" t="s">
        <v>532</v>
      </c>
      <c r="F240" s="3" t="s">
        <v>533</v>
      </c>
      <c r="G240" s="3" t="s">
        <v>374</v>
      </c>
      <c r="H240" s="8" t="s">
        <v>75</v>
      </c>
      <c r="I240" s="3" t="s">
        <v>534</v>
      </c>
      <c r="J240" s="14">
        <v>127.8</v>
      </c>
    </row>
    <row r="241" spans="1:10" ht="12.2" customHeight="1" x14ac:dyDescent="0.25">
      <c r="A241" s="58" t="s">
        <v>46</v>
      </c>
      <c r="B241" s="59"/>
      <c r="C241" s="59"/>
      <c r="D241" s="60"/>
      <c r="E241" s="3" t="s">
        <v>535</v>
      </c>
      <c r="F241" s="3" t="s">
        <v>535</v>
      </c>
      <c r="G241" s="3" t="s">
        <v>22</v>
      </c>
      <c r="H241" s="8" t="s">
        <v>22</v>
      </c>
      <c r="I241" s="3" t="s">
        <v>22</v>
      </c>
      <c r="J241" s="14">
        <v>0</v>
      </c>
    </row>
    <row r="242" spans="1:10" ht="12.2" customHeight="1" x14ac:dyDescent="0.25">
      <c r="A242" s="58" t="s">
        <v>48</v>
      </c>
      <c r="B242" s="59"/>
      <c r="C242" s="59"/>
      <c r="D242" s="60"/>
      <c r="E242" s="3" t="s">
        <v>536</v>
      </c>
      <c r="F242" s="3" t="s">
        <v>536</v>
      </c>
      <c r="G242" s="3" t="s">
        <v>51</v>
      </c>
      <c r="H242" s="8" t="s">
        <v>123</v>
      </c>
      <c r="I242" s="3" t="s">
        <v>83</v>
      </c>
      <c r="J242" s="14">
        <v>57.6</v>
      </c>
    </row>
    <row r="243" spans="1:10" ht="12.2" customHeight="1" x14ac:dyDescent="0.25">
      <c r="A243" s="58" t="s">
        <v>52</v>
      </c>
      <c r="B243" s="59"/>
      <c r="C243" s="59"/>
      <c r="D243" s="60"/>
      <c r="E243" s="3" t="s">
        <v>20</v>
      </c>
      <c r="F243" s="3" t="s">
        <v>20</v>
      </c>
      <c r="G243" s="3" t="s">
        <v>22</v>
      </c>
      <c r="H243" s="8" t="s">
        <v>22</v>
      </c>
      <c r="I243" s="3" t="s">
        <v>22</v>
      </c>
      <c r="J243" s="14">
        <v>0</v>
      </c>
    </row>
    <row r="244" spans="1:10" ht="12.2" customHeight="1" x14ac:dyDescent="0.25">
      <c r="A244" s="58" t="s">
        <v>53</v>
      </c>
      <c r="B244" s="59"/>
      <c r="C244" s="59"/>
      <c r="D244" s="60"/>
      <c r="E244" s="3" t="s">
        <v>174</v>
      </c>
      <c r="F244" s="3" t="s">
        <v>174</v>
      </c>
      <c r="G244" s="3" t="s">
        <v>22</v>
      </c>
      <c r="H244" s="8" t="s">
        <v>22</v>
      </c>
      <c r="I244" s="3" t="s">
        <v>250</v>
      </c>
      <c r="J244" s="14">
        <v>6.5</v>
      </c>
    </row>
    <row r="245" spans="1:10" ht="12.2" customHeight="1" x14ac:dyDescent="0.25">
      <c r="A245" s="58" t="s">
        <v>30</v>
      </c>
      <c r="B245" s="59"/>
      <c r="C245" s="59"/>
      <c r="D245" s="60"/>
      <c r="E245" s="3" t="s">
        <v>374</v>
      </c>
      <c r="F245" s="3" t="s">
        <v>374</v>
      </c>
      <c r="G245" s="3" t="s">
        <v>22</v>
      </c>
      <c r="H245" s="8" t="s">
        <v>44</v>
      </c>
      <c r="I245" s="3" t="s">
        <v>22</v>
      </c>
      <c r="J245" s="14">
        <v>37</v>
      </c>
    </row>
    <row r="246" spans="1:10" ht="14.85" customHeight="1" x14ac:dyDescent="0.25">
      <c r="A246" s="63" t="s">
        <v>232</v>
      </c>
      <c r="B246" s="64"/>
      <c r="C246" s="64"/>
      <c r="D246" s="65"/>
      <c r="E246" s="66" t="s">
        <v>41</v>
      </c>
      <c r="F246" s="67"/>
      <c r="G246" s="2">
        <v>3.8</v>
      </c>
      <c r="H246" s="11">
        <v>3.6</v>
      </c>
      <c r="I246" s="2">
        <v>22.9</v>
      </c>
      <c r="J246" s="11">
        <v>136.19999999999999</v>
      </c>
    </row>
    <row r="247" spans="1:10" ht="12.2" customHeight="1" x14ac:dyDescent="0.25">
      <c r="A247" s="58" t="s">
        <v>233</v>
      </c>
      <c r="B247" s="59"/>
      <c r="C247" s="59"/>
      <c r="D247" s="60"/>
      <c r="E247" s="3" t="s">
        <v>165</v>
      </c>
      <c r="F247" s="3" t="s">
        <v>165</v>
      </c>
      <c r="G247" s="3" t="s">
        <v>20</v>
      </c>
      <c r="H247" s="8" t="s">
        <v>79</v>
      </c>
      <c r="I247" s="3" t="s">
        <v>23</v>
      </c>
      <c r="J247" s="14">
        <v>10.4</v>
      </c>
    </row>
    <row r="248" spans="1:10" ht="12.2" customHeight="1" x14ac:dyDescent="0.25">
      <c r="A248" s="58" t="s">
        <v>48</v>
      </c>
      <c r="B248" s="59"/>
      <c r="C248" s="59"/>
      <c r="D248" s="60"/>
      <c r="E248" s="3" t="s">
        <v>134</v>
      </c>
      <c r="F248" s="3" t="s">
        <v>134</v>
      </c>
      <c r="G248" s="3" t="s">
        <v>82</v>
      </c>
      <c r="H248" s="8" t="s">
        <v>81</v>
      </c>
      <c r="I248" s="3" t="s">
        <v>27</v>
      </c>
      <c r="J248" s="14">
        <v>54</v>
      </c>
    </row>
    <row r="249" spans="1:10" ht="12.2" customHeight="1" x14ac:dyDescent="0.25">
      <c r="A249" s="58" t="s">
        <v>46</v>
      </c>
      <c r="B249" s="59"/>
      <c r="C249" s="59"/>
      <c r="D249" s="60"/>
      <c r="E249" s="3" t="s">
        <v>234</v>
      </c>
      <c r="F249" s="3" t="s">
        <v>234</v>
      </c>
      <c r="G249" s="3" t="s">
        <v>22</v>
      </c>
      <c r="H249" s="8" t="s">
        <v>22</v>
      </c>
      <c r="I249" s="3" t="s">
        <v>22</v>
      </c>
      <c r="J249" s="14">
        <v>0</v>
      </c>
    </row>
    <row r="250" spans="1:10" ht="12.2" customHeight="1" x14ac:dyDescent="0.25">
      <c r="A250" s="58" t="s">
        <v>53</v>
      </c>
      <c r="B250" s="59"/>
      <c r="C250" s="59"/>
      <c r="D250" s="60"/>
      <c r="E250" s="3" t="s">
        <v>128</v>
      </c>
      <c r="F250" s="3" t="s">
        <v>128</v>
      </c>
      <c r="G250" s="3" t="s">
        <v>22</v>
      </c>
      <c r="H250" s="8" t="s">
        <v>22</v>
      </c>
      <c r="I250" s="3" t="s">
        <v>129</v>
      </c>
      <c r="J250" s="14">
        <v>71.8</v>
      </c>
    </row>
    <row r="251" spans="1:10" ht="14.85" customHeight="1" x14ac:dyDescent="0.25">
      <c r="A251" s="63" t="s">
        <v>61</v>
      </c>
      <c r="B251" s="64"/>
      <c r="C251" s="64"/>
      <c r="D251" s="65"/>
      <c r="E251" s="66" t="s">
        <v>102</v>
      </c>
      <c r="F251" s="67"/>
      <c r="G251" s="2">
        <v>3.6</v>
      </c>
      <c r="H251" s="11">
        <v>0.3</v>
      </c>
      <c r="I251" s="2">
        <v>22.8</v>
      </c>
      <c r="J251" s="11">
        <v>106.6</v>
      </c>
    </row>
    <row r="252" spans="1:10" ht="12.2" customHeight="1" x14ac:dyDescent="0.25">
      <c r="A252" s="58" t="s">
        <v>63</v>
      </c>
      <c r="B252" s="59"/>
      <c r="C252" s="59"/>
      <c r="D252" s="60"/>
      <c r="E252" s="3" t="s">
        <v>102</v>
      </c>
      <c r="F252" s="3" t="s">
        <v>102</v>
      </c>
      <c r="G252" s="3" t="s">
        <v>166</v>
      </c>
      <c r="H252" s="8" t="s">
        <v>37</v>
      </c>
      <c r="I252" s="3" t="s">
        <v>211</v>
      </c>
      <c r="J252" s="14">
        <v>106.6</v>
      </c>
    </row>
    <row r="253" spans="1:10" ht="14.85" customHeight="1" x14ac:dyDescent="0.25">
      <c r="A253" s="63" t="s">
        <v>214</v>
      </c>
      <c r="B253" s="64"/>
      <c r="C253" s="64"/>
      <c r="D253" s="65"/>
      <c r="E253" s="66" t="s">
        <v>134</v>
      </c>
      <c r="F253" s="67"/>
      <c r="G253" s="2">
        <v>0.4</v>
      </c>
      <c r="H253" s="11">
        <v>0.4</v>
      </c>
      <c r="I253" s="2">
        <v>9.8000000000000007</v>
      </c>
      <c r="J253" s="11">
        <v>47</v>
      </c>
    </row>
    <row r="254" spans="1:10" ht="12.2" customHeight="1" x14ac:dyDescent="0.25">
      <c r="A254" s="58" t="s">
        <v>73</v>
      </c>
      <c r="B254" s="59"/>
      <c r="C254" s="59"/>
      <c r="D254" s="60"/>
      <c r="E254" s="3" t="s">
        <v>215</v>
      </c>
      <c r="F254" s="3" t="s">
        <v>134</v>
      </c>
      <c r="G254" s="3" t="s">
        <v>23</v>
      </c>
      <c r="H254" s="8" t="s">
        <v>23</v>
      </c>
      <c r="I254" s="3" t="s">
        <v>216</v>
      </c>
      <c r="J254" s="14">
        <v>47</v>
      </c>
    </row>
    <row r="255" spans="1:10" ht="14.85" customHeight="1" x14ac:dyDescent="0.25">
      <c r="A255" s="63" t="s">
        <v>1</v>
      </c>
      <c r="B255" s="64"/>
      <c r="C255" s="64"/>
      <c r="D255" s="64"/>
      <c r="E255" s="64"/>
      <c r="F255" s="65"/>
      <c r="G255" s="4">
        <v>21.4</v>
      </c>
      <c r="H255" s="12">
        <v>22.3</v>
      </c>
      <c r="I255" s="4">
        <v>92.6</v>
      </c>
      <c r="J255" s="12">
        <v>647.29999999999995</v>
      </c>
    </row>
    <row r="256" spans="1:10" ht="21.2" customHeight="1" x14ac:dyDescent="0.25">
      <c r="A256" s="61" t="s">
        <v>65</v>
      </c>
      <c r="B256" s="62"/>
      <c r="C256" s="62"/>
      <c r="D256" s="62"/>
      <c r="E256" s="62"/>
      <c r="F256" s="62"/>
      <c r="G256" s="62"/>
      <c r="H256" s="62"/>
      <c r="I256" s="62"/>
      <c r="J256" s="62"/>
    </row>
    <row r="257" spans="1:10" ht="14.85" customHeight="1" x14ac:dyDescent="0.25">
      <c r="A257" s="63" t="s">
        <v>537</v>
      </c>
      <c r="B257" s="64"/>
      <c r="C257" s="64"/>
      <c r="D257" s="65"/>
      <c r="E257" s="66" t="s">
        <v>41</v>
      </c>
      <c r="F257" s="67"/>
      <c r="G257" s="2">
        <v>9.1</v>
      </c>
      <c r="H257" s="11">
        <v>9.8000000000000007</v>
      </c>
      <c r="I257" s="2">
        <v>12.4</v>
      </c>
      <c r="J257" s="11">
        <v>168.7</v>
      </c>
    </row>
    <row r="258" spans="1:10" ht="12.2" customHeight="1" x14ac:dyDescent="0.25">
      <c r="A258" s="58" t="s">
        <v>87</v>
      </c>
      <c r="B258" s="59"/>
      <c r="C258" s="59"/>
      <c r="D258" s="60"/>
      <c r="E258" s="3" t="s">
        <v>538</v>
      </c>
      <c r="F258" s="3" t="s">
        <v>306</v>
      </c>
      <c r="G258" s="3" t="s">
        <v>36</v>
      </c>
      <c r="H258" s="8" t="s">
        <v>21</v>
      </c>
      <c r="I258" s="3" t="s">
        <v>495</v>
      </c>
      <c r="J258" s="14">
        <v>27.7</v>
      </c>
    </row>
    <row r="259" spans="1:10" ht="12.2" customHeight="1" x14ac:dyDescent="0.25">
      <c r="A259" s="58" t="s">
        <v>539</v>
      </c>
      <c r="B259" s="59"/>
      <c r="C259" s="59"/>
      <c r="D259" s="60"/>
      <c r="E259" s="3" t="s">
        <v>77</v>
      </c>
      <c r="F259" s="3" t="s">
        <v>540</v>
      </c>
      <c r="G259" s="3" t="s">
        <v>127</v>
      </c>
      <c r="H259" s="8" t="s">
        <v>21</v>
      </c>
      <c r="I259" s="3" t="s">
        <v>382</v>
      </c>
      <c r="J259" s="14">
        <v>32.1</v>
      </c>
    </row>
    <row r="260" spans="1:10" ht="12.2" customHeight="1" x14ac:dyDescent="0.25">
      <c r="A260" s="58" t="s">
        <v>95</v>
      </c>
      <c r="B260" s="59"/>
      <c r="C260" s="59"/>
      <c r="D260" s="60"/>
      <c r="E260" s="3" t="s">
        <v>78</v>
      </c>
      <c r="F260" s="3" t="s">
        <v>131</v>
      </c>
      <c r="G260" s="3" t="s">
        <v>58</v>
      </c>
      <c r="H260" s="8" t="s">
        <v>22</v>
      </c>
      <c r="I260" s="3" t="s">
        <v>79</v>
      </c>
      <c r="J260" s="14">
        <v>3</v>
      </c>
    </row>
    <row r="261" spans="1:10" ht="12.2" customHeight="1" x14ac:dyDescent="0.25">
      <c r="A261" s="58" t="s">
        <v>76</v>
      </c>
      <c r="B261" s="59"/>
      <c r="C261" s="59"/>
      <c r="D261" s="60"/>
      <c r="E261" s="3" t="s">
        <v>35</v>
      </c>
      <c r="F261" s="3" t="s">
        <v>131</v>
      </c>
      <c r="G261" s="3" t="s">
        <v>58</v>
      </c>
      <c r="H261" s="8" t="s">
        <v>22</v>
      </c>
      <c r="I261" s="3" t="s">
        <v>71</v>
      </c>
      <c r="J261" s="14">
        <v>2.5</v>
      </c>
    </row>
    <row r="262" spans="1:10" ht="12.2" customHeight="1" x14ac:dyDescent="0.25">
      <c r="A262" s="58" t="s">
        <v>30</v>
      </c>
      <c r="B262" s="59"/>
      <c r="C262" s="59"/>
      <c r="D262" s="60"/>
      <c r="E262" s="3" t="s">
        <v>31</v>
      </c>
      <c r="F262" s="3" t="s">
        <v>31</v>
      </c>
      <c r="G262" s="3" t="s">
        <v>22</v>
      </c>
      <c r="H262" s="8" t="s">
        <v>146</v>
      </c>
      <c r="I262" s="3" t="s">
        <v>22</v>
      </c>
      <c r="J262" s="14">
        <v>33.700000000000003</v>
      </c>
    </row>
    <row r="263" spans="1:10" ht="12.2" customHeight="1" x14ac:dyDescent="0.25">
      <c r="A263" s="58" t="s">
        <v>46</v>
      </c>
      <c r="B263" s="59"/>
      <c r="C263" s="59"/>
      <c r="D263" s="60"/>
      <c r="E263" s="3" t="s">
        <v>372</v>
      </c>
      <c r="F263" s="3" t="s">
        <v>372</v>
      </c>
      <c r="G263" s="3" t="s">
        <v>22</v>
      </c>
      <c r="H263" s="8" t="s">
        <v>22</v>
      </c>
      <c r="I263" s="3" t="s">
        <v>22</v>
      </c>
      <c r="J263" s="14">
        <v>0</v>
      </c>
    </row>
    <row r="264" spans="1:10" ht="12.2" customHeight="1" x14ac:dyDescent="0.25">
      <c r="A264" s="58" t="s">
        <v>101</v>
      </c>
      <c r="B264" s="59"/>
      <c r="C264" s="59"/>
      <c r="D264" s="60"/>
      <c r="E264" s="3" t="s">
        <v>373</v>
      </c>
      <c r="F264" s="3" t="s">
        <v>360</v>
      </c>
      <c r="G264" s="3" t="s">
        <v>374</v>
      </c>
      <c r="H264" s="8" t="s">
        <v>374</v>
      </c>
      <c r="I264" s="3" t="s">
        <v>22</v>
      </c>
      <c r="J264" s="14">
        <v>68.599999999999994</v>
      </c>
    </row>
    <row r="265" spans="1:10" ht="12.2" customHeight="1" x14ac:dyDescent="0.25">
      <c r="A265" s="58" t="s">
        <v>399</v>
      </c>
      <c r="B265" s="59"/>
      <c r="C265" s="59"/>
      <c r="D265" s="60"/>
      <c r="E265" s="3" t="s">
        <v>123</v>
      </c>
      <c r="F265" s="3" t="s">
        <v>151</v>
      </c>
      <c r="G265" s="3" t="s">
        <v>22</v>
      </c>
      <c r="H265" s="8" t="s">
        <v>22</v>
      </c>
      <c r="I265" s="3" t="s">
        <v>21</v>
      </c>
      <c r="J265" s="14">
        <v>1.1000000000000001</v>
      </c>
    </row>
    <row r="266" spans="1:10" ht="14.85" customHeight="1" x14ac:dyDescent="0.25">
      <c r="A266" s="63" t="s">
        <v>316</v>
      </c>
      <c r="B266" s="64"/>
      <c r="C266" s="64"/>
      <c r="D266" s="65"/>
      <c r="E266" s="66" t="s">
        <v>348</v>
      </c>
      <c r="F266" s="67"/>
      <c r="G266" s="2">
        <v>5.3</v>
      </c>
      <c r="H266" s="11">
        <v>4.5</v>
      </c>
      <c r="I266" s="2">
        <v>32.6</v>
      </c>
      <c r="J266" s="11">
        <v>186.8</v>
      </c>
    </row>
    <row r="267" spans="1:10" ht="12.2" customHeight="1" x14ac:dyDescent="0.25">
      <c r="A267" s="58" t="s">
        <v>248</v>
      </c>
      <c r="B267" s="59"/>
      <c r="C267" s="59"/>
      <c r="D267" s="60"/>
      <c r="E267" s="3" t="s">
        <v>541</v>
      </c>
      <c r="F267" s="3" t="s">
        <v>541</v>
      </c>
      <c r="G267" s="3" t="s">
        <v>176</v>
      </c>
      <c r="H267" s="8" t="s">
        <v>164</v>
      </c>
      <c r="I267" s="3" t="s">
        <v>542</v>
      </c>
      <c r="J267" s="14">
        <v>154.5</v>
      </c>
    </row>
    <row r="268" spans="1:10" ht="12.2" customHeight="1" x14ac:dyDescent="0.25">
      <c r="A268" s="58" t="s">
        <v>30</v>
      </c>
      <c r="B268" s="59"/>
      <c r="C268" s="59"/>
      <c r="D268" s="60"/>
      <c r="E268" s="3" t="s">
        <v>92</v>
      </c>
      <c r="F268" s="3" t="s">
        <v>92</v>
      </c>
      <c r="G268" s="3" t="s">
        <v>22</v>
      </c>
      <c r="H268" s="8" t="s">
        <v>315</v>
      </c>
      <c r="I268" s="3" t="s">
        <v>22</v>
      </c>
      <c r="J268" s="14">
        <v>32.299999999999997</v>
      </c>
    </row>
    <row r="269" spans="1:10" ht="14.85" customHeight="1" x14ac:dyDescent="0.25">
      <c r="A269" s="63" t="s">
        <v>543</v>
      </c>
      <c r="B269" s="64"/>
      <c r="C269" s="64"/>
      <c r="D269" s="65"/>
      <c r="E269" s="66" t="s">
        <v>203</v>
      </c>
      <c r="F269" s="67"/>
      <c r="G269" s="2">
        <v>8.8000000000000007</v>
      </c>
      <c r="H269" s="11">
        <v>15.4</v>
      </c>
      <c r="I269" s="2">
        <v>6.3</v>
      </c>
      <c r="J269" s="11">
        <v>199.1</v>
      </c>
    </row>
    <row r="270" spans="1:10" ht="12.2" customHeight="1" x14ac:dyDescent="0.25">
      <c r="A270" s="58" t="s">
        <v>404</v>
      </c>
      <c r="B270" s="59"/>
      <c r="C270" s="59"/>
      <c r="D270" s="60"/>
      <c r="E270" s="3" t="s">
        <v>544</v>
      </c>
      <c r="F270" s="3" t="s">
        <v>545</v>
      </c>
      <c r="G270" s="3" t="s">
        <v>546</v>
      </c>
      <c r="H270" s="8" t="s">
        <v>138</v>
      </c>
      <c r="I270" s="3" t="s">
        <v>22</v>
      </c>
      <c r="J270" s="14">
        <v>49.1</v>
      </c>
    </row>
    <row r="271" spans="1:10" ht="12.2" customHeight="1" x14ac:dyDescent="0.25">
      <c r="A271" s="58" t="s">
        <v>183</v>
      </c>
      <c r="B271" s="59"/>
      <c r="C271" s="59"/>
      <c r="D271" s="60"/>
      <c r="E271" s="3" t="s">
        <v>307</v>
      </c>
      <c r="F271" s="3" t="s">
        <v>547</v>
      </c>
      <c r="G271" s="3" t="s">
        <v>71</v>
      </c>
      <c r="H271" s="8" t="s">
        <v>58</v>
      </c>
      <c r="I271" s="3" t="s">
        <v>83</v>
      </c>
      <c r="J271" s="14">
        <v>20.8</v>
      </c>
    </row>
    <row r="272" spans="1:10" ht="12.2" customHeight="1" x14ac:dyDescent="0.25">
      <c r="A272" s="58" t="s">
        <v>95</v>
      </c>
      <c r="B272" s="59"/>
      <c r="C272" s="59"/>
      <c r="D272" s="60"/>
      <c r="E272" s="3" t="s">
        <v>548</v>
      </c>
      <c r="F272" s="3" t="s">
        <v>228</v>
      </c>
      <c r="G272" s="3" t="s">
        <v>37</v>
      </c>
      <c r="H272" s="8" t="s">
        <v>22</v>
      </c>
      <c r="I272" s="3" t="s">
        <v>55</v>
      </c>
      <c r="J272" s="14">
        <v>8.6</v>
      </c>
    </row>
    <row r="273" spans="1:10" ht="12.2" customHeight="1" x14ac:dyDescent="0.25">
      <c r="A273" s="58" t="s">
        <v>80</v>
      </c>
      <c r="B273" s="59"/>
      <c r="C273" s="59"/>
      <c r="D273" s="60"/>
      <c r="E273" s="3" t="s">
        <v>307</v>
      </c>
      <c r="F273" s="3" t="s">
        <v>307</v>
      </c>
      <c r="G273" s="3" t="s">
        <v>22</v>
      </c>
      <c r="H273" s="8" t="s">
        <v>338</v>
      </c>
      <c r="I273" s="3" t="s">
        <v>22</v>
      </c>
      <c r="J273" s="14">
        <v>56.6</v>
      </c>
    </row>
    <row r="274" spans="1:10" ht="12.2" customHeight="1" x14ac:dyDescent="0.25">
      <c r="A274" s="58" t="s">
        <v>152</v>
      </c>
      <c r="B274" s="59"/>
      <c r="C274" s="59"/>
      <c r="D274" s="60"/>
      <c r="E274" s="3" t="s">
        <v>549</v>
      </c>
      <c r="F274" s="3" t="s">
        <v>382</v>
      </c>
      <c r="G274" s="3" t="s">
        <v>164</v>
      </c>
      <c r="H274" s="8" t="s">
        <v>79</v>
      </c>
      <c r="I274" s="3" t="s">
        <v>22</v>
      </c>
      <c r="J274" s="14">
        <v>7.4</v>
      </c>
    </row>
    <row r="275" spans="1:10" ht="12.2" customHeight="1" x14ac:dyDescent="0.25">
      <c r="A275" s="58" t="s">
        <v>80</v>
      </c>
      <c r="B275" s="59"/>
      <c r="C275" s="59"/>
      <c r="D275" s="60"/>
      <c r="E275" s="3" t="s">
        <v>307</v>
      </c>
      <c r="F275" s="3" t="s">
        <v>307</v>
      </c>
      <c r="G275" s="3" t="s">
        <v>22</v>
      </c>
      <c r="H275" s="8" t="s">
        <v>338</v>
      </c>
      <c r="I275" s="3" t="s">
        <v>22</v>
      </c>
      <c r="J275" s="14">
        <v>56.6</v>
      </c>
    </row>
    <row r="276" spans="1:10" ht="14.85" customHeight="1" x14ac:dyDescent="0.25">
      <c r="A276" s="63" t="s">
        <v>275</v>
      </c>
      <c r="B276" s="64"/>
      <c r="C276" s="64"/>
      <c r="D276" s="65"/>
      <c r="E276" s="66" t="s">
        <v>41</v>
      </c>
      <c r="F276" s="67"/>
      <c r="G276" s="2">
        <v>0.7</v>
      </c>
      <c r="H276" s="11">
        <v>0.3</v>
      </c>
      <c r="I276" s="2">
        <v>27</v>
      </c>
      <c r="J276" s="11">
        <v>122.9</v>
      </c>
    </row>
    <row r="277" spans="1:10" ht="12.2" customHeight="1" x14ac:dyDescent="0.25">
      <c r="A277" s="58" t="s">
        <v>276</v>
      </c>
      <c r="B277" s="59"/>
      <c r="C277" s="59"/>
      <c r="D277" s="60"/>
      <c r="E277" s="3" t="s">
        <v>128</v>
      </c>
      <c r="F277" s="3" t="s">
        <v>128</v>
      </c>
      <c r="G277" s="3" t="s">
        <v>164</v>
      </c>
      <c r="H277" s="8" t="s">
        <v>37</v>
      </c>
      <c r="I277" s="3" t="s">
        <v>268</v>
      </c>
      <c r="J277" s="14">
        <v>51.1</v>
      </c>
    </row>
    <row r="278" spans="1:10" ht="12.2" customHeight="1" x14ac:dyDescent="0.25">
      <c r="A278" s="58" t="s">
        <v>53</v>
      </c>
      <c r="B278" s="59"/>
      <c r="C278" s="59"/>
      <c r="D278" s="60"/>
      <c r="E278" s="3" t="s">
        <v>128</v>
      </c>
      <c r="F278" s="3" t="s">
        <v>128</v>
      </c>
      <c r="G278" s="3" t="s">
        <v>22</v>
      </c>
      <c r="H278" s="8" t="s">
        <v>22</v>
      </c>
      <c r="I278" s="3" t="s">
        <v>129</v>
      </c>
      <c r="J278" s="14">
        <v>71.8</v>
      </c>
    </row>
    <row r="279" spans="1:10" ht="12.2" customHeight="1" x14ac:dyDescent="0.25">
      <c r="A279" s="58" t="s">
        <v>46</v>
      </c>
      <c r="B279" s="59"/>
      <c r="C279" s="59"/>
      <c r="D279" s="60"/>
      <c r="E279" s="3" t="s">
        <v>41</v>
      </c>
      <c r="F279" s="3" t="s">
        <v>41</v>
      </c>
      <c r="G279" s="3" t="s">
        <v>22</v>
      </c>
      <c r="H279" s="8" t="s">
        <v>22</v>
      </c>
      <c r="I279" s="3" t="s">
        <v>22</v>
      </c>
      <c r="J279" s="14">
        <v>0</v>
      </c>
    </row>
    <row r="280" spans="1:10" ht="14.85" customHeight="1" x14ac:dyDescent="0.25">
      <c r="A280" s="63" t="s">
        <v>61</v>
      </c>
      <c r="B280" s="64"/>
      <c r="C280" s="64"/>
      <c r="D280" s="65"/>
      <c r="E280" s="66" t="s">
        <v>117</v>
      </c>
      <c r="F280" s="67"/>
      <c r="G280" s="2">
        <v>2</v>
      </c>
      <c r="H280" s="11">
        <v>0.2</v>
      </c>
      <c r="I280" s="2">
        <v>12.8</v>
      </c>
      <c r="J280" s="11">
        <v>59.7</v>
      </c>
    </row>
    <row r="281" spans="1:10" ht="12.2" customHeight="1" x14ac:dyDescent="0.25">
      <c r="A281" s="58" t="s">
        <v>63</v>
      </c>
      <c r="B281" s="59"/>
      <c r="C281" s="59"/>
      <c r="D281" s="60"/>
      <c r="E281" s="3" t="s">
        <v>117</v>
      </c>
      <c r="F281" s="3" t="s">
        <v>117</v>
      </c>
      <c r="G281" s="3" t="s">
        <v>294</v>
      </c>
      <c r="H281" s="8" t="s">
        <v>21</v>
      </c>
      <c r="I281" s="3" t="s">
        <v>114</v>
      </c>
      <c r="J281" s="14">
        <v>59.7</v>
      </c>
    </row>
    <row r="282" spans="1:10" ht="14.85" customHeight="1" x14ac:dyDescent="0.25">
      <c r="A282" s="63" t="s">
        <v>120</v>
      </c>
      <c r="B282" s="64"/>
      <c r="C282" s="64"/>
      <c r="D282" s="65"/>
      <c r="E282" s="66" t="s">
        <v>121</v>
      </c>
      <c r="F282" s="67"/>
      <c r="G282" s="2">
        <v>3.2</v>
      </c>
      <c r="H282" s="11">
        <v>0.4</v>
      </c>
      <c r="I282" s="2">
        <v>20.3</v>
      </c>
      <c r="J282" s="11">
        <v>97.9</v>
      </c>
    </row>
    <row r="283" spans="1:10" ht="12.2" customHeight="1" x14ac:dyDescent="0.25">
      <c r="A283" s="58" t="s">
        <v>122</v>
      </c>
      <c r="B283" s="59"/>
      <c r="C283" s="59"/>
      <c r="D283" s="60"/>
      <c r="E283" s="3" t="s">
        <v>121</v>
      </c>
      <c r="F283" s="3" t="s">
        <v>121</v>
      </c>
      <c r="G283" s="3" t="s">
        <v>123</v>
      </c>
      <c r="H283" s="8" t="s">
        <v>23</v>
      </c>
      <c r="I283" s="3" t="s">
        <v>124</v>
      </c>
      <c r="J283" s="14">
        <v>97.9</v>
      </c>
    </row>
    <row r="284" spans="1:10" ht="14.85" customHeight="1" x14ac:dyDescent="0.25">
      <c r="A284" s="63" t="s">
        <v>386</v>
      </c>
      <c r="B284" s="64"/>
      <c r="C284" s="64"/>
      <c r="D284" s="65"/>
      <c r="E284" s="66" t="s">
        <v>19</v>
      </c>
      <c r="F284" s="67"/>
      <c r="G284" s="2">
        <v>1.4</v>
      </c>
      <c r="H284" s="11">
        <v>1.1000000000000001</v>
      </c>
      <c r="I284" s="2">
        <v>17.5</v>
      </c>
      <c r="J284" s="11">
        <v>85.3</v>
      </c>
    </row>
    <row r="285" spans="1:10" ht="12.2" customHeight="1" x14ac:dyDescent="0.25">
      <c r="A285" s="58" t="s">
        <v>387</v>
      </c>
      <c r="B285" s="59"/>
      <c r="C285" s="59"/>
      <c r="D285" s="60"/>
      <c r="E285" s="3" t="s">
        <v>550</v>
      </c>
      <c r="F285" s="3" t="s">
        <v>550</v>
      </c>
      <c r="G285" s="3" t="s">
        <v>75</v>
      </c>
      <c r="H285" s="8" t="s">
        <v>154</v>
      </c>
      <c r="I285" s="3" t="s">
        <v>240</v>
      </c>
      <c r="J285" s="14">
        <v>85.3</v>
      </c>
    </row>
    <row r="286" spans="1:10" ht="14.85" customHeight="1" x14ac:dyDescent="0.25">
      <c r="A286" s="63" t="s">
        <v>1</v>
      </c>
      <c r="B286" s="64"/>
      <c r="C286" s="64"/>
      <c r="D286" s="64"/>
      <c r="E286" s="64"/>
      <c r="F286" s="65"/>
      <c r="G286" s="4">
        <v>30.5</v>
      </c>
      <c r="H286" s="12">
        <v>31.7</v>
      </c>
      <c r="I286" s="4">
        <v>128.9</v>
      </c>
      <c r="J286" s="12">
        <v>920.4</v>
      </c>
    </row>
    <row r="287" spans="1:10" ht="14.85" customHeight="1" x14ac:dyDescent="0.25">
      <c r="A287" s="80" t="s">
        <v>140</v>
      </c>
      <c r="B287" s="81"/>
      <c r="C287" s="81"/>
      <c r="D287" s="81"/>
      <c r="E287" s="81"/>
      <c r="F287" s="82"/>
      <c r="G287" s="4">
        <v>51.9</v>
      </c>
      <c r="H287" s="12">
        <v>54</v>
      </c>
      <c r="I287" s="4">
        <v>221.5</v>
      </c>
      <c r="J287" s="12">
        <v>1567.7</v>
      </c>
    </row>
  </sheetData>
  <mergeCells count="359">
    <mergeCell ref="A283:D283"/>
    <mergeCell ref="A284:D284"/>
    <mergeCell ref="E284:F284"/>
    <mergeCell ref="A285:D285"/>
    <mergeCell ref="A286:F286"/>
    <mergeCell ref="A287:F287"/>
    <mergeCell ref="A279:D279"/>
    <mergeCell ref="A280:D280"/>
    <mergeCell ref="E280:F280"/>
    <mergeCell ref="A281:D281"/>
    <mergeCell ref="A282:D282"/>
    <mergeCell ref="E282:F282"/>
    <mergeCell ref="A274:D274"/>
    <mergeCell ref="A275:D275"/>
    <mergeCell ref="A276:D276"/>
    <mergeCell ref="E276:F276"/>
    <mergeCell ref="A277:D277"/>
    <mergeCell ref="A278:D278"/>
    <mergeCell ref="A269:D269"/>
    <mergeCell ref="E269:F269"/>
    <mergeCell ref="A270:D270"/>
    <mergeCell ref="A271:D271"/>
    <mergeCell ref="A272:D272"/>
    <mergeCell ref="A273:D273"/>
    <mergeCell ref="A264:D264"/>
    <mergeCell ref="A265:D265"/>
    <mergeCell ref="A266:D266"/>
    <mergeCell ref="E266:F266"/>
    <mergeCell ref="A267:D267"/>
    <mergeCell ref="A268:D268"/>
    <mergeCell ref="A258:D258"/>
    <mergeCell ref="A259:D259"/>
    <mergeCell ref="A260:D260"/>
    <mergeCell ref="A261:D261"/>
    <mergeCell ref="A262:D262"/>
    <mergeCell ref="A263:D263"/>
    <mergeCell ref="A253:D253"/>
    <mergeCell ref="E253:F253"/>
    <mergeCell ref="A254:D254"/>
    <mergeCell ref="A255:F255"/>
    <mergeCell ref="A256:J256"/>
    <mergeCell ref="A257:D257"/>
    <mergeCell ref="E257:F257"/>
    <mergeCell ref="A248:D248"/>
    <mergeCell ref="A249:D249"/>
    <mergeCell ref="A250:D250"/>
    <mergeCell ref="A251:D251"/>
    <mergeCell ref="E251:F251"/>
    <mergeCell ref="A252:D252"/>
    <mergeCell ref="A243:D243"/>
    <mergeCell ref="A244:D244"/>
    <mergeCell ref="A245:D245"/>
    <mergeCell ref="A246:D246"/>
    <mergeCell ref="E246:F246"/>
    <mergeCell ref="A247:D247"/>
    <mergeCell ref="A238:D238"/>
    <mergeCell ref="A239:D239"/>
    <mergeCell ref="E239:F239"/>
    <mergeCell ref="A240:D240"/>
    <mergeCell ref="A241:D241"/>
    <mergeCell ref="A242:D242"/>
    <mergeCell ref="A233:J233"/>
    <mergeCell ref="A234:D234"/>
    <mergeCell ref="E234:F234"/>
    <mergeCell ref="A235:D235"/>
    <mergeCell ref="A236:D236"/>
    <mergeCell ref="A237:D237"/>
    <mergeCell ref="E237:F237"/>
    <mergeCell ref="A229:J229"/>
    <mergeCell ref="A230:J230"/>
    <mergeCell ref="A231:D232"/>
    <mergeCell ref="E231:F231"/>
    <mergeCell ref="G231:I231"/>
    <mergeCell ref="J231:J232"/>
    <mergeCell ref="I224:J224"/>
    <mergeCell ref="A225:A228"/>
    <mergeCell ref="B225:J225"/>
    <mergeCell ref="B226:J226"/>
    <mergeCell ref="B227:B228"/>
    <mergeCell ref="C227:J227"/>
    <mergeCell ref="C228:J228"/>
    <mergeCell ref="A217:F217"/>
    <mergeCell ref="A218:F218"/>
    <mergeCell ref="A219:C219"/>
    <mergeCell ref="D219:H224"/>
    <mergeCell ref="I219:J219"/>
    <mergeCell ref="A220:C224"/>
    <mergeCell ref="I220:J220"/>
    <mergeCell ref="I221:J221"/>
    <mergeCell ref="I222:J222"/>
    <mergeCell ref="I223:J223"/>
    <mergeCell ref="A213:D213"/>
    <mergeCell ref="E213:F213"/>
    <mergeCell ref="A214:D214"/>
    <mergeCell ref="A215:D215"/>
    <mergeCell ref="E215:F215"/>
    <mergeCell ref="A216:D216"/>
    <mergeCell ref="A208:D208"/>
    <mergeCell ref="A209:D209"/>
    <mergeCell ref="A210:D210"/>
    <mergeCell ref="A211:D211"/>
    <mergeCell ref="E211:F211"/>
    <mergeCell ref="A212:D212"/>
    <mergeCell ref="A203:D203"/>
    <mergeCell ref="A204:D204"/>
    <mergeCell ref="A205:D205"/>
    <mergeCell ref="A206:D206"/>
    <mergeCell ref="E206:F206"/>
    <mergeCell ref="A207:D207"/>
    <mergeCell ref="A197:D197"/>
    <mergeCell ref="A198:D198"/>
    <mergeCell ref="A199:D199"/>
    <mergeCell ref="A200:D200"/>
    <mergeCell ref="A201:D201"/>
    <mergeCell ref="A202:D202"/>
    <mergeCell ref="A192:D192"/>
    <mergeCell ref="E192:F192"/>
    <mergeCell ref="A193:D193"/>
    <mergeCell ref="A194:D194"/>
    <mergeCell ref="A195:D195"/>
    <mergeCell ref="A196:D196"/>
    <mergeCell ref="A186:D186"/>
    <mergeCell ref="A187:D187"/>
    <mergeCell ref="A188:D188"/>
    <mergeCell ref="A189:D189"/>
    <mergeCell ref="A190:D190"/>
    <mergeCell ref="A191:D191"/>
    <mergeCell ref="A181:D181"/>
    <mergeCell ref="A182:D182"/>
    <mergeCell ref="A183:D183"/>
    <mergeCell ref="A184:D184"/>
    <mergeCell ref="A185:D185"/>
    <mergeCell ref="E185:F185"/>
    <mergeCell ref="A176:D176"/>
    <mergeCell ref="E176:F176"/>
    <mergeCell ref="A177:D177"/>
    <mergeCell ref="A178:D178"/>
    <mergeCell ref="A179:D179"/>
    <mergeCell ref="A180:D180"/>
    <mergeCell ref="A171:D171"/>
    <mergeCell ref="A172:F172"/>
    <mergeCell ref="A173:J173"/>
    <mergeCell ref="A174:D174"/>
    <mergeCell ref="E174:F174"/>
    <mergeCell ref="A175:D175"/>
    <mergeCell ref="A166:D166"/>
    <mergeCell ref="A167:D167"/>
    <mergeCell ref="A168:D168"/>
    <mergeCell ref="E168:F168"/>
    <mergeCell ref="A169:D169"/>
    <mergeCell ref="A170:D170"/>
    <mergeCell ref="E170:F170"/>
    <mergeCell ref="A161:D161"/>
    <mergeCell ref="A162:D162"/>
    <mergeCell ref="A163:D163"/>
    <mergeCell ref="E163:F163"/>
    <mergeCell ref="A164:D164"/>
    <mergeCell ref="A165:D165"/>
    <mergeCell ref="A156:D156"/>
    <mergeCell ref="E156:F156"/>
    <mergeCell ref="A157:D157"/>
    <mergeCell ref="A158:D158"/>
    <mergeCell ref="A159:D159"/>
    <mergeCell ref="A160:D160"/>
    <mergeCell ref="A151:J151"/>
    <mergeCell ref="A152:D152"/>
    <mergeCell ref="E152:F152"/>
    <mergeCell ref="A153:D153"/>
    <mergeCell ref="A154:D154"/>
    <mergeCell ref="A155:D155"/>
    <mergeCell ref="A147:J147"/>
    <mergeCell ref="A148:J148"/>
    <mergeCell ref="A149:D150"/>
    <mergeCell ref="E149:F149"/>
    <mergeCell ref="G149:I149"/>
    <mergeCell ref="J149:J150"/>
    <mergeCell ref="A143:A146"/>
    <mergeCell ref="B143:J143"/>
    <mergeCell ref="B144:J144"/>
    <mergeCell ref="B145:B146"/>
    <mergeCell ref="C145:J145"/>
    <mergeCell ref="C146:J146"/>
    <mergeCell ref="A137:C137"/>
    <mergeCell ref="D137:H142"/>
    <mergeCell ref="I137:J137"/>
    <mergeCell ref="A138:C142"/>
    <mergeCell ref="I138:J138"/>
    <mergeCell ref="I139:J139"/>
    <mergeCell ref="I140:J140"/>
    <mergeCell ref="I141:J141"/>
    <mergeCell ref="I142:J142"/>
    <mergeCell ref="A132:D132"/>
    <mergeCell ref="A133:D133"/>
    <mergeCell ref="E133:F133"/>
    <mergeCell ref="A134:D134"/>
    <mergeCell ref="A135:F135"/>
    <mergeCell ref="A136:F136"/>
    <mergeCell ref="A127:D127"/>
    <mergeCell ref="A128:D128"/>
    <mergeCell ref="A129:D129"/>
    <mergeCell ref="E129:F129"/>
    <mergeCell ref="A130:D130"/>
    <mergeCell ref="A131:D131"/>
    <mergeCell ref="E131:F131"/>
    <mergeCell ref="A122:D122"/>
    <mergeCell ref="A123:D123"/>
    <mergeCell ref="A124:D124"/>
    <mergeCell ref="A125:D125"/>
    <mergeCell ref="E125:F125"/>
    <mergeCell ref="A126:D126"/>
    <mergeCell ref="A117:D117"/>
    <mergeCell ref="A118:D118"/>
    <mergeCell ref="E118:F118"/>
    <mergeCell ref="A119:D119"/>
    <mergeCell ref="A120:D120"/>
    <mergeCell ref="A121:D121"/>
    <mergeCell ref="A111:D111"/>
    <mergeCell ref="A112:D112"/>
    <mergeCell ref="A113:D113"/>
    <mergeCell ref="A114:D114"/>
    <mergeCell ref="A115:D115"/>
    <mergeCell ref="A116:D116"/>
    <mergeCell ref="A106:D106"/>
    <mergeCell ref="E106:F106"/>
    <mergeCell ref="A107:D107"/>
    <mergeCell ref="A108:D108"/>
    <mergeCell ref="A109:D109"/>
    <mergeCell ref="A110:D110"/>
    <mergeCell ref="E110:F110"/>
    <mergeCell ref="A101:D101"/>
    <mergeCell ref="A102:D102"/>
    <mergeCell ref="E102:F102"/>
    <mergeCell ref="A103:D103"/>
    <mergeCell ref="A104:F104"/>
    <mergeCell ref="A105:J105"/>
    <mergeCell ref="A97:D97"/>
    <mergeCell ref="A98:D98"/>
    <mergeCell ref="E98:F98"/>
    <mergeCell ref="A99:D99"/>
    <mergeCell ref="A100:D100"/>
    <mergeCell ref="E100:F100"/>
    <mergeCell ref="A92:D92"/>
    <mergeCell ref="E92:F92"/>
    <mergeCell ref="A93:D93"/>
    <mergeCell ref="A94:D94"/>
    <mergeCell ref="A95:D95"/>
    <mergeCell ref="A96:D96"/>
    <mergeCell ref="A87:J87"/>
    <mergeCell ref="A88:D88"/>
    <mergeCell ref="E88:F88"/>
    <mergeCell ref="A89:D89"/>
    <mergeCell ref="A90:D90"/>
    <mergeCell ref="A91:D91"/>
    <mergeCell ref="A83:J83"/>
    <mergeCell ref="A84:J84"/>
    <mergeCell ref="A85:D86"/>
    <mergeCell ref="E85:F85"/>
    <mergeCell ref="G85:I85"/>
    <mergeCell ref="J85:J86"/>
    <mergeCell ref="A79:A82"/>
    <mergeCell ref="B79:J79"/>
    <mergeCell ref="B80:J80"/>
    <mergeCell ref="B81:B82"/>
    <mergeCell ref="C81:J81"/>
    <mergeCell ref="C82:J82"/>
    <mergeCell ref="A73:C73"/>
    <mergeCell ref="D73:H78"/>
    <mergeCell ref="I73:J73"/>
    <mergeCell ref="A74:C78"/>
    <mergeCell ref="I74:J74"/>
    <mergeCell ref="I75:J75"/>
    <mergeCell ref="I76:J76"/>
    <mergeCell ref="I77:J77"/>
    <mergeCell ref="I78:J78"/>
    <mergeCell ref="A68:D68"/>
    <mergeCell ref="A69:D69"/>
    <mergeCell ref="E69:F69"/>
    <mergeCell ref="A70:D70"/>
    <mergeCell ref="A71:F71"/>
    <mergeCell ref="A72:F72"/>
    <mergeCell ref="E63:F63"/>
    <mergeCell ref="A64:D64"/>
    <mergeCell ref="A65:D65"/>
    <mergeCell ref="A66:D66"/>
    <mergeCell ref="A67:D67"/>
    <mergeCell ref="E67:F67"/>
    <mergeCell ref="A58:D58"/>
    <mergeCell ref="A59:D59"/>
    <mergeCell ref="A60:D60"/>
    <mergeCell ref="A61:D61"/>
    <mergeCell ref="A62:D62"/>
    <mergeCell ref="A63:D63"/>
    <mergeCell ref="A53:D53"/>
    <mergeCell ref="A54:D54"/>
    <mergeCell ref="A55:D55"/>
    <mergeCell ref="A56:D56"/>
    <mergeCell ref="A57:D57"/>
    <mergeCell ref="E57:F57"/>
    <mergeCell ref="A48:D48"/>
    <mergeCell ref="A49:D49"/>
    <mergeCell ref="A50:D50"/>
    <mergeCell ref="A51:D51"/>
    <mergeCell ref="A52:D52"/>
    <mergeCell ref="E52:F52"/>
    <mergeCell ref="A42:D42"/>
    <mergeCell ref="A43:D43"/>
    <mergeCell ref="A44:D44"/>
    <mergeCell ref="A45:D45"/>
    <mergeCell ref="A46:D46"/>
    <mergeCell ref="A47:D47"/>
    <mergeCell ref="A37:D37"/>
    <mergeCell ref="A38:D38"/>
    <mergeCell ref="A39:D39"/>
    <mergeCell ref="E39:F39"/>
    <mergeCell ref="A40:D40"/>
    <mergeCell ref="A41:D41"/>
    <mergeCell ref="A32:F32"/>
    <mergeCell ref="A33:J33"/>
    <mergeCell ref="A34:D34"/>
    <mergeCell ref="E34:F34"/>
    <mergeCell ref="A35:D35"/>
    <mergeCell ref="A36:D36"/>
    <mergeCell ref="A27:D27"/>
    <mergeCell ref="A28:D28"/>
    <mergeCell ref="A29:D29"/>
    <mergeCell ref="A30:D30"/>
    <mergeCell ref="E30:F30"/>
    <mergeCell ref="A31:D31"/>
    <mergeCell ref="A23:D23"/>
    <mergeCell ref="E23:F23"/>
    <mergeCell ref="A24:D24"/>
    <mergeCell ref="A25:D25"/>
    <mergeCell ref="E25:F25"/>
    <mergeCell ref="A26:D26"/>
    <mergeCell ref="A17:D17"/>
    <mergeCell ref="A18:D18"/>
    <mergeCell ref="A19:D19"/>
    <mergeCell ref="A20:D20"/>
    <mergeCell ref="A21:D21"/>
    <mergeCell ref="A22:D22"/>
    <mergeCell ref="A13:J13"/>
    <mergeCell ref="A14:D14"/>
    <mergeCell ref="E14:F14"/>
    <mergeCell ref="A15:D15"/>
    <mergeCell ref="A16:D16"/>
    <mergeCell ref="E16:F16"/>
    <mergeCell ref="I1:J1"/>
    <mergeCell ref="A9:J9"/>
    <mergeCell ref="A10:J10"/>
    <mergeCell ref="A11:D12"/>
    <mergeCell ref="E11:F11"/>
    <mergeCell ref="G11:I11"/>
    <mergeCell ref="J11:J12"/>
    <mergeCell ref="A5:A8"/>
    <mergeCell ref="B5:J5"/>
    <mergeCell ref="B6:J6"/>
    <mergeCell ref="B7:B8"/>
    <mergeCell ref="C7:J7"/>
    <mergeCell ref="C8:J8"/>
  </mergeCells>
  <pageMargins left="0.39" right="0.39" top="0.39" bottom="0.39" header="0.5" footer="0.5"/>
  <pageSetup paperSize="9" orientation="portrait" r:id="rId1"/>
  <rowBreaks count="8" manualBreakCount="8">
    <brk id="53" max="16383" man="1"/>
    <brk id="72" max="16383" man="1"/>
    <brk id="122" max="16383" man="1"/>
    <brk id="136" max="16383" man="1"/>
    <brk id="203" max="16383" man="1"/>
    <brk id="218" max="16383" man="1"/>
    <brk id="273" max="16383" man="1"/>
    <brk id="28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view="pageLayout" zoomScaleNormal="100" workbookViewId="0">
      <selection activeCell="E24" sqref="E24:F24"/>
    </sheetView>
  </sheetViews>
  <sheetFormatPr defaultRowHeight="15" customHeight="1" x14ac:dyDescent="0.25"/>
  <cols>
    <col min="1" max="1" width="1.28515625" style="48" customWidth="1"/>
    <col min="2" max="2" width="5.28515625" style="48" customWidth="1"/>
    <col min="3" max="3" width="21.7109375" style="48" customWidth="1"/>
    <col min="4" max="4" width="9.42578125" style="48" customWidth="1"/>
    <col min="5" max="5" width="10.42578125" style="48" customWidth="1"/>
    <col min="6" max="6" width="8.85546875" style="48" customWidth="1"/>
    <col min="7" max="7" width="10.85546875" style="48" customWidth="1"/>
    <col min="8" max="8" width="7.7109375" style="48" customWidth="1"/>
    <col min="9" max="10" width="10.85546875" style="48" customWidth="1"/>
    <col min="11" max="16384" width="9.140625" style="48"/>
  </cols>
  <sheetData>
    <row r="1" spans="1:12" ht="14.25" customHeight="1" x14ac:dyDescent="0.25">
      <c r="A1" s="46"/>
      <c r="B1" s="46"/>
      <c r="C1" s="46"/>
      <c r="D1" s="15" t="s">
        <v>1</v>
      </c>
      <c r="E1" s="15"/>
      <c r="F1" s="15"/>
      <c r="G1" s="15"/>
      <c r="I1" s="86" t="s">
        <v>2</v>
      </c>
      <c r="J1" s="86"/>
      <c r="K1" s="16"/>
      <c r="L1" s="16"/>
    </row>
    <row r="2" spans="1:12" ht="14.25" customHeight="1" x14ac:dyDescent="0.25">
      <c r="A2" s="35"/>
      <c r="B2" s="35"/>
      <c r="C2" s="35"/>
      <c r="D2" s="15"/>
      <c r="E2" s="15"/>
      <c r="F2" s="15"/>
      <c r="G2" s="15"/>
      <c r="H2" s="42" t="s">
        <v>664</v>
      </c>
      <c r="I2" s="43"/>
      <c r="J2" s="43"/>
      <c r="K2" s="16"/>
      <c r="L2" s="16"/>
    </row>
    <row r="3" spans="1:12" ht="14.25" customHeight="1" x14ac:dyDescent="0.25">
      <c r="A3" s="15" t="s">
        <v>1</v>
      </c>
      <c r="B3" s="15"/>
      <c r="C3" s="15"/>
      <c r="D3" s="15"/>
      <c r="E3" s="15"/>
      <c r="F3" s="15"/>
      <c r="G3" s="15"/>
      <c r="H3" s="49" t="s">
        <v>662</v>
      </c>
      <c r="I3" s="45"/>
      <c r="J3" s="45"/>
      <c r="K3" s="17"/>
      <c r="L3" s="17"/>
    </row>
    <row r="4" spans="1:12" ht="24.95" customHeight="1" x14ac:dyDescent="0.25">
      <c r="A4" s="15"/>
      <c r="B4" s="15"/>
      <c r="C4" s="15"/>
      <c r="D4" s="15"/>
      <c r="E4" s="15"/>
      <c r="F4" s="15"/>
      <c r="G4" s="15"/>
      <c r="H4" s="49" t="s">
        <v>663</v>
      </c>
      <c r="I4" s="45"/>
      <c r="J4" s="45"/>
      <c r="K4" s="17"/>
      <c r="L4" s="17"/>
    </row>
    <row r="5" spans="1:12" ht="21.2" customHeight="1" x14ac:dyDescent="0.25">
      <c r="A5" s="53" t="s">
        <v>1</v>
      </c>
      <c r="B5" s="51" t="s">
        <v>3</v>
      </c>
      <c r="C5" s="51"/>
      <c r="D5" s="51"/>
      <c r="E5" s="51"/>
      <c r="F5" s="51"/>
      <c r="G5" s="51"/>
      <c r="H5" s="51"/>
      <c r="I5" s="51"/>
      <c r="J5" s="51"/>
    </row>
    <row r="6" spans="1:12" ht="6.95" customHeight="1" x14ac:dyDescent="0.25">
      <c r="A6" s="53"/>
      <c r="B6" s="53" t="s">
        <v>1</v>
      </c>
      <c r="C6" s="53"/>
      <c r="D6" s="53"/>
      <c r="E6" s="53"/>
      <c r="F6" s="53"/>
      <c r="G6" s="53"/>
      <c r="H6" s="53"/>
      <c r="I6" s="53"/>
      <c r="J6" s="53"/>
    </row>
    <row r="7" spans="1:12" ht="18.2" customHeight="1" x14ac:dyDescent="0.25">
      <c r="A7" s="53"/>
      <c r="B7" s="53" t="s">
        <v>1</v>
      </c>
      <c r="C7" s="52" t="s">
        <v>4</v>
      </c>
      <c r="D7" s="52"/>
      <c r="E7" s="52"/>
      <c r="F7" s="52"/>
      <c r="G7" s="52"/>
      <c r="H7" s="52"/>
      <c r="I7" s="52"/>
      <c r="J7" s="52"/>
    </row>
    <row r="8" spans="1:12" ht="14.25" customHeight="1" x14ac:dyDescent="0.25">
      <c r="A8" s="53"/>
      <c r="B8" s="53"/>
      <c r="C8" s="53" t="s">
        <v>1</v>
      </c>
      <c r="D8" s="53"/>
      <c r="E8" s="53"/>
      <c r="F8" s="53"/>
      <c r="G8" s="53"/>
      <c r="H8" s="53"/>
      <c r="I8" s="53"/>
      <c r="J8" s="53"/>
    </row>
    <row r="9" spans="1:12" ht="21.2" customHeight="1" x14ac:dyDescent="0.25">
      <c r="A9" s="52" t="s">
        <v>481</v>
      </c>
      <c r="B9" s="52"/>
      <c r="C9" s="52"/>
      <c r="D9" s="52"/>
      <c r="E9" s="52"/>
      <c r="F9" s="52"/>
      <c r="G9" s="52"/>
      <c r="H9" s="52"/>
      <c r="I9" s="52"/>
      <c r="J9" s="52"/>
    </row>
    <row r="10" spans="1:12" ht="6.95" customHeight="1" x14ac:dyDescent="0.25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2" ht="21.2" customHeight="1" x14ac:dyDescent="0.25">
      <c r="A11" s="68" t="s">
        <v>6</v>
      </c>
      <c r="B11" s="69"/>
      <c r="C11" s="69"/>
      <c r="D11" s="70"/>
      <c r="E11" s="74" t="s">
        <v>7</v>
      </c>
      <c r="F11" s="75"/>
      <c r="G11" s="74" t="s">
        <v>8</v>
      </c>
      <c r="H11" s="76"/>
      <c r="I11" s="75"/>
      <c r="J11" s="68" t="s">
        <v>9</v>
      </c>
    </row>
    <row r="12" spans="1:12" ht="28.35" customHeight="1" x14ac:dyDescent="0.25">
      <c r="A12" s="71"/>
      <c r="B12" s="72"/>
      <c r="C12" s="72"/>
      <c r="D12" s="73"/>
      <c r="E12" s="1" t="s">
        <v>10</v>
      </c>
      <c r="F12" s="1" t="s">
        <v>11</v>
      </c>
      <c r="G12" s="1" t="s">
        <v>12</v>
      </c>
      <c r="H12" s="40" t="s">
        <v>13</v>
      </c>
      <c r="I12" s="1" t="s">
        <v>14</v>
      </c>
      <c r="J12" s="71"/>
    </row>
    <row r="13" spans="1:12" ht="21.2" customHeight="1" x14ac:dyDescent="0.25">
      <c r="A13" s="61" t="s">
        <v>15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2" ht="14.85" customHeight="1" x14ac:dyDescent="0.25">
      <c r="A14" s="63" t="s">
        <v>482</v>
      </c>
      <c r="B14" s="64"/>
      <c r="C14" s="64"/>
      <c r="D14" s="65"/>
      <c r="E14" s="66" t="s">
        <v>102</v>
      </c>
      <c r="F14" s="67"/>
      <c r="G14" s="2">
        <v>1.6</v>
      </c>
      <c r="H14" s="39">
        <v>3</v>
      </c>
      <c r="I14" s="2">
        <v>27.5</v>
      </c>
      <c r="J14" s="39">
        <v>140.6</v>
      </c>
    </row>
    <row r="15" spans="1:12" ht="12.2" customHeight="1" x14ac:dyDescent="0.25">
      <c r="A15" s="58" t="s">
        <v>483</v>
      </c>
      <c r="B15" s="59"/>
      <c r="C15" s="59"/>
      <c r="D15" s="60"/>
      <c r="E15" s="3" t="s">
        <v>484</v>
      </c>
      <c r="F15" s="3" t="s">
        <v>210</v>
      </c>
      <c r="G15" s="3" t="s">
        <v>21</v>
      </c>
      <c r="H15" s="36" t="s">
        <v>22</v>
      </c>
      <c r="I15" s="3" t="s">
        <v>129</v>
      </c>
      <c r="J15" s="38">
        <v>71</v>
      </c>
    </row>
    <row r="16" spans="1:12" ht="12.2" customHeight="1" x14ac:dyDescent="0.25">
      <c r="A16" s="58" t="s">
        <v>30</v>
      </c>
      <c r="B16" s="59"/>
      <c r="C16" s="59"/>
      <c r="D16" s="60"/>
      <c r="E16" s="3" t="s">
        <v>81</v>
      </c>
      <c r="F16" s="3" t="s">
        <v>81</v>
      </c>
      <c r="G16" s="3" t="s">
        <v>22</v>
      </c>
      <c r="H16" s="36" t="s">
        <v>342</v>
      </c>
      <c r="I16" s="3" t="s">
        <v>22</v>
      </c>
      <c r="J16" s="38">
        <v>22.4</v>
      </c>
    </row>
    <row r="17" spans="1:10" ht="12.2" customHeight="1" x14ac:dyDescent="0.25">
      <c r="A17" s="58" t="s">
        <v>34</v>
      </c>
      <c r="B17" s="59"/>
      <c r="C17" s="59"/>
      <c r="D17" s="60"/>
      <c r="E17" s="3" t="s">
        <v>449</v>
      </c>
      <c r="F17" s="3" t="s">
        <v>449</v>
      </c>
      <c r="G17" s="3" t="s">
        <v>75</v>
      </c>
      <c r="H17" s="36" t="s">
        <v>71</v>
      </c>
      <c r="I17" s="3" t="s">
        <v>485</v>
      </c>
      <c r="J17" s="38">
        <v>47.2</v>
      </c>
    </row>
    <row r="18" spans="1:10" ht="14.85" customHeight="1" x14ac:dyDescent="0.25">
      <c r="A18" s="63" t="s">
        <v>218</v>
      </c>
      <c r="B18" s="64"/>
      <c r="C18" s="64"/>
      <c r="D18" s="65"/>
      <c r="E18" s="66" t="s">
        <v>106</v>
      </c>
      <c r="F18" s="67"/>
      <c r="G18" s="2">
        <v>13.5</v>
      </c>
      <c r="H18" s="39">
        <v>17.600000000000001</v>
      </c>
      <c r="I18" s="2">
        <v>2.4</v>
      </c>
      <c r="J18" s="39">
        <v>213.5</v>
      </c>
    </row>
    <row r="19" spans="1:10" ht="12.2" customHeight="1" x14ac:dyDescent="0.25">
      <c r="A19" s="58" t="s">
        <v>152</v>
      </c>
      <c r="B19" s="59"/>
      <c r="C19" s="59"/>
      <c r="D19" s="60"/>
      <c r="E19" s="3" t="s">
        <v>486</v>
      </c>
      <c r="F19" s="3" t="s">
        <v>487</v>
      </c>
      <c r="G19" s="3" t="s">
        <v>488</v>
      </c>
      <c r="H19" s="36" t="s">
        <v>489</v>
      </c>
      <c r="I19" s="3" t="s">
        <v>79</v>
      </c>
      <c r="J19" s="38">
        <v>143</v>
      </c>
    </row>
    <row r="20" spans="1:10" ht="12.2" customHeight="1" x14ac:dyDescent="0.25">
      <c r="A20" s="58" t="s">
        <v>48</v>
      </c>
      <c r="B20" s="59"/>
      <c r="C20" s="59"/>
      <c r="D20" s="60"/>
      <c r="E20" s="3" t="s">
        <v>318</v>
      </c>
      <c r="F20" s="3" t="s">
        <v>318</v>
      </c>
      <c r="G20" s="3" t="s">
        <v>223</v>
      </c>
      <c r="H20" s="36" t="s">
        <v>72</v>
      </c>
      <c r="I20" s="3" t="s">
        <v>174</v>
      </c>
      <c r="J20" s="38">
        <v>23.6</v>
      </c>
    </row>
    <row r="21" spans="1:10" ht="12.2" customHeight="1" x14ac:dyDescent="0.25">
      <c r="A21" s="58" t="s">
        <v>52</v>
      </c>
      <c r="B21" s="59"/>
      <c r="C21" s="59"/>
      <c r="D21" s="60"/>
      <c r="E21" s="3" t="s">
        <v>138</v>
      </c>
      <c r="F21" s="3" t="s">
        <v>138</v>
      </c>
      <c r="G21" s="3" t="s">
        <v>22</v>
      </c>
      <c r="H21" s="36" t="s">
        <v>22</v>
      </c>
      <c r="I21" s="3" t="s">
        <v>22</v>
      </c>
      <c r="J21" s="38">
        <v>0</v>
      </c>
    </row>
    <row r="22" spans="1:10" ht="12.2" customHeight="1" x14ac:dyDescent="0.25">
      <c r="A22" s="58" t="s">
        <v>80</v>
      </c>
      <c r="B22" s="59"/>
      <c r="C22" s="59"/>
      <c r="D22" s="60"/>
      <c r="E22" s="3" t="s">
        <v>72</v>
      </c>
      <c r="F22" s="3" t="s">
        <v>72</v>
      </c>
      <c r="G22" s="3" t="s">
        <v>22</v>
      </c>
      <c r="H22" s="36" t="s">
        <v>223</v>
      </c>
      <c r="I22" s="3" t="s">
        <v>22</v>
      </c>
      <c r="J22" s="38">
        <v>10.5</v>
      </c>
    </row>
    <row r="23" spans="1:10" ht="12.2" customHeight="1" x14ac:dyDescent="0.25">
      <c r="A23" s="58" t="s">
        <v>30</v>
      </c>
      <c r="B23" s="59"/>
      <c r="C23" s="59"/>
      <c r="D23" s="60"/>
      <c r="E23" s="3" t="s">
        <v>28</v>
      </c>
      <c r="F23" s="3" t="s">
        <v>28</v>
      </c>
      <c r="G23" s="3" t="s">
        <v>22</v>
      </c>
      <c r="H23" s="36" t="s">
        <v>44</v>
      </c>
      <c r="I23" s="3" t="s">
        <v>22</v>
      </c>
      <c r="J23" s="38">
        <v>36.4</v>
      </c>
    </row>
    <row r="24" spans="1:10" ht="14.85" customHeight="1" x14ac:dyDescent="0.25">
      <c r="A24" s="63" t="s">
        <v>288</v>
      </c>
      <c r="B24" s="64"/>
      <c r="C24" s="64"/>
      <c r="D24" s="65"/>
      <c r="E24" s="66" t="s">
        <v>41</v>
      </c>
      <c r="F24" s="67"/>
      <c r="G24" s="2">
        <v>5.6</v>
      </c>
      <c r="H24" s="39">
        <v>5</v>
      </c>
      <c r="I24" s="2">
        <v>9</v>
      </c>
      <c r="J24" s="39">
        <v>113</v>
      </c>
    </row>
    <row r="25" spans="1:10" ht="12.2" customHeight="1" x14ac:dyDescent="0.25">
      <c r="A25" s="58" t="s">
        <v>490</v>
      </c>
      <c r="B25" s="59"/>
      <c r="C25" s="59"/>
      <c r="D25" s="60"/>
      <c r="E25" s="3" t="s">
        <v>41</v>
      </c>
      <c r="F25" s="3" t="s">
        <v>41</v>
      </c>
      <c r="G25" s="3" t="s">
        <v>148</v>
      </c>
      <c r="H25" s="36" t="s">
        <v>31</v>
      </c>
      <c r="I25" s="3" t="s">
        <v>180</v>
      </c>
      <c r="J25" s="38">
        <v>113</v>
      </c>
    </row>
    <row r="26" spans="1:10" ht="14.85" customHeight="1" x14ac:dyDescent="0.25">
      <c r="A26" s="63" t="s">
        <v>61</v>
      </c>
      <c r="B26" s="64"/>
      <c r="C26" s="64"/>
      <c r="D26" s="65"/>
      <c r="E26" s="66" t="s">
        <v>102</v>
      </c>
      <c r="F26" s="67"/>
      <c r="G26" s="2">
        <v>3.6</v>
      </c>
      <c r="H26" s="39">
        <v>0.3</v>
      </c>
      <c r="I26" s="2">
        <v>22.8</v>
      </c>
      <c r="J26" s="39">
        <v>106.6</v>
      </c>
    </row>
    <row r="27" spans="1:10" ht="12.2" customHeight="1" x14ac:dyDescent="0.25">
      <c r="A27" s="58" t="s">
        <v>63</v>
      </c>
      <c r="B27" s="59"/>
      <c r="C27" s="59"/>
      <c r="D27" s="60"/>
      <c r="E27" s="3" t="s">
        <v>102</v>
      </c>
      <c r="F27" s="3" t="s">
        <v>102</v>
      </c>
      <c r="G27" s="3" t="s">
        <v>166</v>
      </c>
      <c r="H27" s="36" t="s">
        <v>37</v>
      </c>
      <c r="I27" s="3" t="s">
        <v>211</v>
      </c>
      <c r="J27" s="38">
        <v>106.6</v>
      </c>
    </row>
    <row r="28" spans="1:10" ht="14.85" customHeight="1" x14ac:dyDescent="0.25">
      <c r="A28" s="63" t="s">
        <v>235</v>
      </c>
      <c r="B28" s="64"/>
      <c r="C28" s="64"/>
      <c r="D28" s="65"/>
      <c r="E28" s="66" t="s">
        <v>41</v>
      </c>
      <c r="F28" s="67"/>
      <c r="G28" s="2">
        <v>0.7</v>
      </c>
      <c r="H28" s="39">
        <v>0.5</v>
      </c>
      <c r="I28" s="2">
        <v>16.8</v>
      </c>
      <c r="J28" s="39">
        <v>76.099999999999994</v>
      </c>
    </row>
    <row r="29" spans="1:10" ht="12.2" customHeight="1" x14ac:dyDescent="0.25">
      <c r="A29" s="58" t="s">
        <v>236</v>
      </c>
      <c r="B29" s="59"/>
      <c r="C29" s="59"/>
      <c r="D29" s="60"/>
      <c r="E29" s="3" t="s">
        <v>41</v>
      </c>
      <c r="F29" s="3" t="s">
        <v>304</v>
      </c>
      <c r="G29" s="3" t="s">
        <v>164</v>
      </c>
      <c r="H29" s="36" t="s">
        <v>71</v>
      </c>
      <c r="I29" s="3" t="s">
        <v>74</v>
      </c>
      <c r="J29" s="38">
        <v>76.099999999999994</v>
      </c>
    </row>
    <row r="30" spans="1:10" ht="14.85" customHeight="1" x14ac:dyDescent="0.25">
      <c r="A30" s="63" t="s">
        <v>1</v>
      </c>
      <c r="B30" s="64"/>
      <c r="C30" s="64"/>
      <c r="D30" s="64"/>
      <c r="E30" s="64"/>
      <c r="F30" s="65"/>
      <c r="G30" s="4">
        <f>G14+G18+G24+G26+G28</f>
        <v>25</v>
      </c>
      <c r="H30" s="4">
        <f t="shared" ref="H30:J30" si="0">H14+H18+H24+H26+H28</f>
        <v>26.400000000000002</v>
      </c>
      <c r="I30" s="4">
        <f t="shared" si="0"/>
        <v>78.5</v>
      </c>
      <c r="J30" s="4">
        <f t="shared" si="0"/>
        <v>649.80000000000007</v>
      </c>
    </row>
    <row r="31" spans="1:10" ht="21.2" customHeight="1" x14ac:dyDescent="0.25">
      <c r="A31" s="61" t="s">
        <v>65</v>
      </c>
      <c r="B31" s="62"/>
      <c r="C31" s="62"/>
      <c r="D31" s="62"/>
      <c r="E31" s="62"/>
      <c r="F31" s="62"/>
      <c r="G31" s="62"/>
      <c r="H31" s="62"/>
      <c r="I31" s="62"/>
      <c r="J31" s="62"/>
    </row>
    <row r="32" spans="1:10" ht="14.85" customHeight="1" x14ac:dyDescent="0.25">
      <c r="A32" s="63" t="s">
        <v>491</v>
      </c>
      <c r="B32" s="64"/>
      <c r="C32" s="64"/>
      <c r="D32" s="65"/>
      <c r="E32" s="66" t="s">
        <v>67</v>
      </c>
      <c r="F32" s="67"/>
      <c r="G32" s="2">
        <v>0.5</v>
      </c>
      <c r="H32" s="39">
        <v>0.1</v>
      </c>
      <c r="I32" s="2">
        <v>1.6</v>
      </c>
      <c r="J32" s="39">
        <v>10.199999999999999</v>
      </c>
    </row>
    <row r="33" spans="1:10" ht="12.2" customHeight="1" x14ac:dyDescent="0.25">
      <c r="A33" s="58" t="s">
        <v>395</v>
      </c>
      <c r="B33" s="59"/>
      <c r="C33" s="59"/>
      <c r="D33" s="60"/>
      <c r="E33" s="3" t="s">
        <v>397</v>
      </c>
      <c r="F33" s="3" t="s">
        <v>43</v>
      </c>
      <c r="G33" s="3" t="s">
        <v>71</v>
      </c>
      <c r="H33" s="36" t="s">
        <v>58</v>
      </c>
      <c r="I33" s="3" t="s">
        <v>250</v>
      </c>
      <c r="J33" s="38">
        <v>10.199999999999999</v>
      </c>
    </row>
    <row r="34" spans="1:10" ht="12.2" customHeight="1" x14ac:dyDescent="0.25">
      <c r="A34" s="58" t="s">
        <v>178</v>
      </c>
      <c r="B34" s="59"/>
      <c r="C34" s="59"/>
      <c r="D34" s="60"/>
      <c r="E34" s="3" t="s">
        <v>22</v>
      </c>
      <c r="F34" s="3" t="s">
        <v>22</v>
      </c>
      <c r="G34" s="3" t="s">
        <v>22</v>
      </c>
      <c r="H34" s="36" t="s">
        <v>22</v>
      </c>
      <c r="I34" s="3" t="s">
        <v>22</v>
      </c>
      <c r="J34" s="38">
        <v>0</v>
      </c>
    </row>
    <row r="35" spans="1:10" ht="12.2" customHeight="1" x14ac:dyDescent="0.25">
      <c r="A35" s="58" t="s">
        <v>80</v>
      </c>
      <c r="B35" s="59"/>
      <c r="C35" s="59"/>
      <c r="D35" s="60"/>
      <c r="E35" s="3" t="s">
        <v>22</v>
      </c>
      <c r="F35" s="3" t="s">
        <v>22</v>
      </c>
      <c r="G35" s="3" t="s">
        <v>22</v>
      </c>
      <c r="H35" s="36" t="s">
        <v>22</v>
      </c>
      <c r="I35" s="3" t="s">
        <v>22</v>
      </c>
      <c r="J35" s="38">
        <v>0</v>
      </c>
    </row>
    <row r="36" spans="1:10" ht="26.45" customHeight="1" x14ac:dyDescent="0.25">
      <c r="A36" s="63" t="s">
        <v>492</v>
      </c>
      <c r="B36" s="64"/>
      <c r="C36" s="64"/>
      <c r="D36" s="65"/>
      <c r="E36" s="66" t="s">
        <v>182</v>
      </c>
      <c r="F36" s="67"/>
      <c r="G36" s="2">
        <v>8.9</v>
      </c>
      <c r="H36" s="39">
        <v>9</v>
      </c>
      <c r="I36" s="2">
        <v>17.3</v>
      </c>
      <c r="J36" s="39">
        <v>179.7</v>
      </c>
    </row>
    <row r="37" spans="1:10" ht="12.2" customHeight="1" x14ac:dyDescent="0.25">
      <c r="A37" s="58" t="s">
        <v>87</v>
      </c>
      <c r="B37" s="59"/>
      <c r="C37" s="59"/>
      <c r="D37" s="60"/>
      <c r="E37" s="3" t="s">
        <v>493</v>
      </c>
      <c r="F37" s="3" t="s">
        <v>494</v>
      </c>
      <c r="G37" s="3" t="s">
        <v>72</v>
      </c>
      <c r="H37" s="36" t="s">
        <v>37</v>
      </c>
      <c r="I37" s="3" t="s">
        <v>252</v>
      </c>
      <c r="J37" s="38">
        <v>47.8</v>
      </c>
    </row>
    <row r="38" spans="1:10" ht="12.2" customHeight="1" x14ac:dyDescent="0.25">
      <c r="A38" s="58" t="s">
        <v>248</v>
      </c>
      <c r="B38" s="59"/>
      <c r="C38" s="59"/>
      <c r="D38" s="60"/>
      <c r="E38" s="3" t="s">
        <v>185</v>
      </c>
      <c r="F38" s="3" t="s">
        <v>185</v>
      </c>
      <c r="G38" s="3" t="s">
        <v>20</v>
      </c>
      <c r="H38" s="36" t="s">
        <v>58</v>
      </c>
      <c r="I38" s="3" t="s">
        <v>495</v>
      </c>
      <c r="J38" s="38">
        <v>28</v>
      </c>
    </row>
    <row r="39" spans="1:10" ht="12.2" customHeight="1" x14ac:dyDescent="0.25">
      <c r="A39" s="58" t="s">
        <v>76</v>
      </c>
      <c r="B39" s="59"/>
      <c r="C39" s="59"/>
      <c r="D39" s="60"/>
      <c r="E39" s="3" t="s">
        <v>440</v>
      </c>
      <c r="F39" s="3" t="s">
        <v>185</v>
      </c>
      <c r="G39" s="3" t="s">
        <v>58</v>
      </c>
      <c r="H39" s="36" t="s">
        <v>22</v>
      </c>
      <c r="I39" s="3" t="s">
        <v>71</v>
      </c>
      <c r="J39" s="38">
        <v>2.9</v>
      </c>
    </row>
    <row r="40" spans="1:10" ht="12.2" customHeight="1" x14ac:dyDescent="0.25">
      <c r="A40" s="58" t="s">
        <v>95</v>
      </c>
      <c r="B40" s="59"/>
      <c r="C40" s="59"/>
      <c r="D40" s="60"/>
      <c r="E40" s="3" t="s">
        <v>496</v>
      </c>
      <c r="F40" s="3" t="s">
        <v>185</v>
      </c>
      <c r="G40" s="3" t="s">
        <v>58</v>
      </c>
      <c r="H40" s="36" t="s">
        <v>22</v>
      </c>
      <c r="I40" s="3" t="s">
        <v>164</v>
      </c>
      <c r="J40" s="38">
        <v>3.4</v>
      </c>
    </row>
    <row r="41" spans="1:10" ht="12.2" customHeight="1" x14ac:dyDescent="0.25">
      <c r="A41" s="58" t="s">
        <v>30</v>
      </c>
      <c r="B41" s="59"/>
      <c r="C41" s="59"/>
      <c r="D41" s="60"/>
      <c r="E41" s="3" t="s">
        <v>82</v>
      </c>
      <c r="F41" s="3" t="s">
        <v>82</v>
      </c>
      <c r="G41" s="3" t="s">
        <v>22</v>
      </c>
      <c r="H41" s="36" t="s">
        <v>116</v>
      </c>
      <c r="I41" s="3" t="s">
        <v>22</v>
      </c>
      <c r="J41" s="38">
        <v>18.8</v>
      </c>
    </row>
    <row r="42" spans="1:10" ht="12.2" customHeight="1" x14ac:dyDescent="0.25">
      <c r="A42" s="58" t="s">
        <v>46</v>
      </c>
      <c r="B42" s="59"/>
      <c r="C42" s="59"/>
      <c r="D42" s="60"/>
      <c r="E42" s="3" t="s">
        <v>497</v>
      </c>
      <c r="F42" s="3" t="s">
        <v>497</v>
      </c>
      <c r="G42" s="3" t="s">
        <v>22</v>
      </c>
      <c r="H42" s="36" t="s">
        <v>22</v>
      </c>
      <c r="I42" s="3" t="s">
        <v>22</v>
      </c>
      <c r="J42" s="38">
        <v>0</v>
      </c>
    </row>
    <row r="43" spans="1:10" ht="12.2" customHeight="1" x14ac:dyDescent="0.25">
      <c r="A43" s="58" t="s">
        <v>101</v>
      </c>
      <c r="B43" s="59"/>
      <c r="C43" s="59"/>
      <c r="D43" s="60"/>
      <c r="E43" s="3" t="s">
        <v>498</v>
      </c>
      <c r="F43" s="3" t="s">
        <v>499</v>
      </c>
      <c r="G43" s="3" t="s">
        <v>201</v>
      </c>
      <c r="H43" s="36" t="s">
        <v>201</v>
      </c>
      <c r="I43" s="3" t="s">
        <v>22</v>
      </c>
      <c r="J43" s="38">
        <v>78.8</v>
      </c>
    </row>
    <row r="44" spans="1:10" ht="14.85" customHeight="1" x14ac:dyDescent="0.25">
      <c r="A44" s="63" t="s">
        <v>500</v>
      </c>
      <c r="B44" s="64"/>
      <c r="C44" s="64"/>
      <c r="D44" s="65"/>
      <c r="E44" s="66" t="s">
        <v>348</v>
      </c>
      <c r="F44" s="67"/>
      <c r="G44" s="2">
        <v>15.3</v>
      </c>
      <c r="H44" s="39">
        <v>19.399999999999999</v>
      </c>
      <c r="I44" s="2">
        <v>25.1</v>
      </c>
      <c r="J44" s="39">
        <v>323.5</v>
      </c>
    </row>
    <row r="45" spans="1:10" ht="12.2" customHeight="1" x14ac:dyDescent="0.25">
      <c r="A45" s="58" t="s">
        <v>101</v>
      </c>
      <c r="B45" s="59"/>
      <c r="C45" s="59"/>
      <c r="D45" s="60"/>
      <c r="E45" s="3" t="s">
        <v>501</v>
      </c>
      <c r="F45" s="3" t="s">
        <v>502</v>
      </c>
      <c r="G45" s="3" t="s">
        <v>503</v>
      </c>
      <c r="H45" s="36" t="s">
        <v>503</v>
      </c>
      <c r="I45" s="3" t="s">
        <v>22</v>
      </c>
      <c r="J45" s="38">
        <v>156.30000000000001</v>
      </c>
    </row>
    <row r="46" spans="1:10" ht="12.2" customHeight="1" x14ac:dyDescent="0.25">
      <c r="A46" s="58" t="s">
        <v>80</v>
      </c>
      <c r="B46" s="59"/>
      <c r="C46" s="59"/>
      <c r="D46" s="60"/>
      <c r="E46" s="3" t="s">
        <v>246</v>
      </c>
      <c r="F46" s="3" t="s">
        <v>246</v>
      </c>
      <c r="G46" s="3" t="s">
        <v>22</v>
      </c>
      <c r="H46" s="36" t="s">
        <v>201</v>
      </c>
      <c r="I46" s="3" t="s">
        <v>22</v>
      </c>
      <c r="J46" s="38">
        <v>55</v>
      </c>
    </row>
    <row r="47" spans="1:10" ht="12.2" customHeight="1" x14ac:dyDescent="0.25">
      <c r="A47" s="58" t="s">
        <v>95</v>
      </c>
      <c r="B47" s="59"/>
      <c r="C47" s="59"/>
      <c r="D47" s="60"/>
      <c r="E47" s="3" t="s">
        <v>180</v>
      </c>
      <c r="F47" s="3" t="s">
        <v>131</v>
      </c>
      <c r="G47" s="3" t="s">
        <v>58</v>
      </c>
      <c r="H47" s="36" t="s">
        <v>22</v>
      </c>
      <c r="I47" s="3" t="s">
        <v>79</v>
      </c>
      <c r="J47" s="38">
        <v>3</v>
      </c>
    </row>
    <row r="48" spans="1:10" ht="12.2" customHeight="1" x14ac:dyDescent="0.25">
      <c r="A48" s="58" t="s">
        <v>76</v>
      </c>
      <c r="B48" s="59"/>
      <c r="C48" s="59"/>
      <c r="D48" s="60"/>
      <c r="E48" s="3" t="s">
        <v>35</v>
      </c>
      <c r="F48" s="3" t="s">
        <v>131</v>
      </c>
      <c r="G48" s="3" t="s">
        <v>58</v>
      </c>
      <c r="H48" s="36" t="s">
        <v>22</v>
      </c>
      <c r="I48" s="3" t="s">
        <v>71</v>
      </c>
      <c r="J48" s="38">
        <v>2.5</v>
      </c>
    </row>
    <row r="49" spans="1:10" ht="12.2" customHeight="1" x14ac:dyDescent="0.25">
      <c r="A49" s="58" t="s">
        <v>115</v>
      </c>
      <c r="B49" s="59"/>
      <c r="C49" s="59"/>
      <c r="D49" s="60"/>
      <c r="E49" s="3" t="s">
        <v>294</v>
      </c>
      <c r="F49" s="3" t="s">
        <v>294</v>
      </c>
      <c r="G49" s="3" t="s">
        <v>58</v>
      </c>
      <c r="H49" s="36" t="s">
        <v>22</v>
      </c>
      <c r="I49" s="3" t="s">
        <v>23</v>
      </c>
      <c r="J49" s="38">
        <v>1.8</v>
      </c>
    </row>
    <row r="50" spans="1:10" ht="12.2" customHeight="1" x14ac:dyDescent="0.25">
      <c r="A50" s="58" t="s">
        <v>183</v>
      </c>
      <c r="B50" s="59"/>
      <c r="C50" s="59"/>
      <c r="D50" s="60"/>
      <c r="E50" s="3" t="s">
        <v>19</v>
      </c>
      <c r="F50" s="3" t="s">
        <v>19</v>
      </c>
      <c r="G50" s="3" t="s">
        <v>151</v>
      </c>
      <c r="H50" s="36" t="s">
        <v>23</v>
      </c>
      <c r="I50" s="3" t="s">
        <v>504</v>
      </c>
      <c r="J50" s="38">
        <v>104.9</v>
      </c>
    </row>
    <row r="51" spans="1:10" ht="14.85" customHeight="1" x14ac:dyDescent="0.25">
      <c r="A51" s="63" t="s">
        <v>319</v>
      </c>
      <c r="B51" s="64"/>
      <c r="C51" s="64"/>
      <c r="D51" s="65"/>
      <c r="E51" s="66" t="s">
        <v>41</v>
      </c>
      <c r="F51" s="67"/>
      <c r="G51" s="2">
        <v>0.2</v>
      </c>
      <c r="H51" s="39">
        <v>0.2</v>
      </c>
      <c r="I51" s="2">
        <v>25.7</v>
      </c>
      <c r="J51" s="39">
        <v>104.8</v>
      </c>
    </row>
    <row r="52" spans="1:10" ht="12.2" customHeight="1" x14ac:dyDescent="0.25">
      <c r="A52" s="58" t="s">
        <v>73</v>
      </c>
      <c r="B52" s="59"/>
      <c r="C52" s="59"/>
      <c r="D52" s="60"/>
      <c r="E52" s="3" t="s">
        <v>102</v>
      </c>
      <c r="F52" s="3" t="s">
        <v>256</v>
      </c>
      <c r="G52" s="3" t="s">
        <v>21</v>
      </c>
      <c r="H52" s="36" t="s">
        <v>21</v>
      </c>
      <c r="I52" s="3" t="s">
        <v>146</v>
      </c>
      <c r="J52" s="38">
        <v>18.600000000000001</v>
      </c>
    </row>
    <row r="53" spans="1:10" ht="12.2" customHeight="1" x14ac:dyDescent="0.25">
      <c r="A53" s="58" t="s">
        <v>46</v>
      </c>
      <c r="B53" s="59"/>
      <c r="C53" s="59"/>
      <c r="D53" s="60"/>
      <c r="E53" s="3" t="s">
        <v>321</v>
      </c>
      <c r="F53" s="3" t="s">
        <v>321</v>
      </c>
      <c r="G53" s="3" t="s">
        <v>22</v>
      </c>
      <c r="H53" s="36" t="s">
        <v>22</v>
      </c>
      <c r="I53" s="3" t="s">
        <v>22</v>
      </c>
      <c r="J53" s="38">
        <v>0</v>
      </c>
    </row>
    <row r="54" spans="1:10" ht="12.2" customHeight="1" x14ac:dyDescent="0.25">
      <c r="A54" s="58" t="s">
        <v>53</v>
      </c>
      <c r="B54" s="59"/>
      <c r="C54" s="59"/>
      <c r="D54" s="60"/>
      <c r="E54" s="3" t="s">
        <v>266</v>
      </c>
      <c r="F54" s="3" t="s">
        <v>266</v>
      </c>
      <c r="G54" s="3" t="s">
        <v>22</v>
      </c>
      <c r="H54" s="36" t="s">
        <v>22</v>
      </c>
      <c r="I54" s="3" t="s">
        <v>322</v>
      </c>
      <c r="J54" s="38">
        <v>86.2</v>
      </c>
    </row>
    <row r="55" spans="1:10" ht="14.85" customHeight="1" x14ac:dyDescent="0.25">
      <c r="A55" s="63" t="s">
        <v>61</v>
      </c>
      <c r="B55" s="64"/>
      <c r="C55" s="64"/>
      <c r="D55" s="65"/>
      <c r="E55" s="66" t="s">
        <v>117</v>
      </c>
      <c r="F55" s="67"/>
      <c r="G55" s="2">
        <v>2</v>
      </c>
      <c r="H55" s="39">
        <v>0.2</v>
      </c>
      <c r="I55" s="2">
        <v>12.8</v>
      </c>
      <c r="J55" s="39">
        <v>59.7</v>
      </c>
    </row>
    <row r="56" spans="1:10" ht="12.2" customHeight="1" x14ac:dyDescent="0.25">
      <c r="A56" s="58" t="s">
        <v>63</v>
      </c>
      <c r="B56" s="59"/>
      <c r="C56" s="59"/>
      <c r="D56" s="60"/>
      <c r="E56" s="3" t="s">
        <v>117</v>
      </c>
      <c r="F56" s="3" t="s">
        <v>117</v>
      </c>
      <c r="G56" s="3" t="s">
        <v>294</v>
      </c>
      <c r="H56" s="36" t="s">
        <v>21</v>
      </c>
      <c r="I56" s="3" t="s">
        <v>114</v>
      </c>
      <c r="J56" s="38">
        <v>59.7</v>
      </c>
    </row>
    <row r="57" spans="1:10" ht="14.85" customHeight="1" x14ac:dyDescent="0.25">
      <c r="A57" s="63" t="s">
        <v>120</v>
      </c>
      <c r="B57" s="64"/>
      <c r="C57" s="64"/>
      <c r="D57" s="65"/>
      <c r="E57" s="66" t="s">
        <v>121</v>
      </c>
      <c r="F57" s="67"/>
      <c r="G57" s="2">
        <v>3.2</v>
      </c>
      <c r="H57" s="39">
        <v>0.4</v>
      </c>
      <c r="I57" s="2">
        <v>20.3</v>
      </c>
      <c r="J57" s="39">
        <v>97.9</v>
      </c>
    </row>
    <row r="58" spans="1:10" ht="12.2" customHeight="1" x14ac:dyDescent="0.25">
      <c r="A58" s="58" t="s">
        <v>122</v>
      </c>
      <c r="B58" s="59"/>
      <c r="C58" s="59"/>
      <c r="D58" s="60"/>
      <c r="E58" s="3" t="s">
        <v>121</v>
      </c>
      <c r="F58" s="3" t="s">
        <v>121</v>
      </c>
      <c r="G58" s="3" t="s">
        <v>123</v>
      </c>
      <c r="H58" s="36" t="s">
        <v>23</v>
      </c>
      <c r="I58" s="3" t="s">
        <v>124</v>
      </c>
      <c r="J58" s="38">
        <v>97.9</v>
      </c>
    </row>
    <row r="59" spans="1:10" ht="14.85" customHeight="1" x14ac:dyDescent="0.25">
      <c r="A59" s="63" t="s">
        <v>420</v>
      </c>
      <c r="B59" s="64"/>
      <c r="C59" s="64"/>
      <c r="D59" s="65"/>
      <c r="E59" s="66" t="s">
        <v>70</v>
      </c>
      <c r="F59" s="67"/>
      <c r="G59" s="2">
        <v>0.8</v>
      </c>
      <c r="H59" s="39">
        <v>1</v>
      </c>
      <c r="I59" s="2">
        <v>23.2</v>
      </c>
      <c r="J59" s="39">
        <v>106.2</v>
      </c>
    </row>
    <row r="60" spans="1:10" ht="12.2" customHeight="1" x14ac:dyDescent="0.25">
      <c r="A60" s="58" t="s">
        <v>421</v>
      </c>
      <c r="B60" s="59"/>
      <c r="C60" s="59"/>
      <c r="D60" s="60"/>
      <c r="E60" s="3" t="s">
        <v>70</v>
      </c>
      <c r="F60" s="3" t="s">
        <v>70</v>
      </c>
      <c r="G60" s="3" t="s">
        <v>36</v>
      </c>
      <c r="H60" s="36" t="s">
        <v>20</v>
      </c>
      <c r="I60" s="3" t="s">
        <v>422</v>
      </c>
      <c r="J60" s="38">
        <v>106.2</v>
      </c>
    </row>
    <row r="61" spans="1:10" ht="14.85" customHeight="1" x14ac:dyDescent="0.25">
      <c r="A61" s="63" t="s">
        <v>1</v>
      </c>
      <c r="B61" s="64"/>
      <c r="C61" s="64"/>
      <c r="D61" s="64"/>
      <c r="E61" s="64"/>
      <c r="F61" s="65"/>
      <c r="G61" s="4">
        <f>G32+G36+G44+G51+G55+G57+G59</f>
        <v>30.900000000000002</v>
      </c>
      <c r="H61" s="4">
        <f t="shared" ref="H61:J61" si="1">H32+H36+H44+H51+H55+H57+H59</f>
        <v>30.299999999999997</v>
      </c>
      <c r="I61" s="4">
        <f t="shared" si="1"/>
        <v>126</v>
      </c>
      <c r="J61" s="4">
        <f t="shared" si="1"/>
        <v>882</v>
      </c>
    </row>
    <row r="62" spans="1:10" ht="14.85" customHeight="1" x14ac:dyDescent="0.25">
      <c r="A62" s="80" t="s">
        <v>140</v>
      </c>
      <c r="B62" s="81"/>
      <c r="C62" s="81"/>
      <c r="D62" s="81"/>
      <c r="E62" s="81"/>
      <c r="F62" s="82"/>
      <c r="G62" s="4">
        <f>G30+G61</f>
        <v>55.900000000000006</v>
      </c>
      <c r="H62" s="4">
        <f t="shared" ref="H62:J62" si="2">H30+H61</f>
        <v>56.7</v>
      </c>
      <c r="I62" s="4">
        <f t="shared" si="2"/>
        <v>204.5</v>
      </c>
      <c r="J62" s="4">
        <f t="shared" si="2"/>
        <v>1531.8000000000002</v>
      </c>
    </row>
  </sheetData>
  <mergeCells count="75">
    <mergeCell ref="A62:F62"/>
    <mergeCell ref="A53:D53"/>
    <mergeCell ref="A54:D54"/>
    <mergeCell ref="A55:D55"/>
    <mergeCell ref="E55:F55"/>
    <mergeCell ref="A56:D56"/>
    <mergeCell ref="A57:D57"/>
    <mergeCell ref="E57:F57"/>
    <mergeCell ref="A58:D58"/>
    <mergeCell ref="A59:D59"/>
    <mergeCell ref="E59:F59"/>
    <mergeCell ref="A60:D60"/>
    <mergeCell ref="A61:F61"/>
    <mergeCell ref="A52:D52"/>
    <mergeCell ref="A43:D43"/>
    <mergeCell ref="A44:D44"/>
    <mergeCell ref="E44:F44"/>
    <mergeCell ref="A45:D45"/>
    <mergeCell ref="A46:D46"/>
    <mergeCell ref="A47:D47"/>
    <mergeCell ref="A48:D48"/>
    <mergeCell ref="A49:D49"/>
    <mergeCell ref="A50:D50"/>
    <mergeCell ref="A51:D51"/>
    <mergeCell ref="E51:F51"/>
    <mergeCell ref="A42:D42"/>
    <mergeCell ref="A32:D32"/>
    <mergeCell ref="E32:F32"/>
    <mergeCell ref="A33:D33"/>
    <mergeCell ref="A34:D34"/>
    <mergeCell ref="A35:D35"/>
    <mergeCell ref="A36:D36"/>
    <mergeCell ref="E36:F36"/>
    <mergeCell ref="A37:D37"/>
    <mergeCell ref="A38:D38"/>
    <mergeCell ref="A39:D39"/>
    <mergeCell ref="A40:D40"/>
    <mergeCell ref="A41:D41"/>
    <mergeCell ref="A31:J31"/>
    <mergeCell ref="A23:D23"/>
    <mergeCell ref="A24:D24"/>
    <mergeCell ref="E24:F24"/>
    <mergeCell ref="A25:D25"/>
    <mergeCell ref="A26:D26"/>
    <mergeCell ref="E26:F26"/>
    <mergeCell ref="A27:D27"/>
    <mergeCell ref="A28:D28"/>
    <mergeCell ref="E28:F28"/>
    <mergeCell ref="A29:D29"/>
    <mergeCell ref="A30:F30"/>
    <mergeCell ref="A22:D22"/>
    <mergeCell ref="A13:J13"/>
    <mergeCell ref="A14:D14"/>
    <mergeCell ref="E14:F14"/>
    <mergeCell ref="A15:D15"/>
    <mergeCell ref="A16:D16"/>
    <mergeCell ref="A17:D17"/>
    <mergeCell ref="A18:D18"/>
    <mergeCell ref="E18:F18"/>
    <mergeCell ref="A19:D19"/>
    <mergeCell ref="A20:D20"/>
    <mergeCell ref="A21:D21"/>
    <mergeCell ref="A9:J9"/>
    <mergeCell ref="A10:J10"/>
    <mergeCell ref="A11:D12"/>
    <mergeCell ref="E11:F11"/>
    <mergeCell ref="G11:I11"/>
    <mergeCell ref="J11:J12"/>
    <mergeCell ref="I1:J1"/>
    <mergeCell ref="A5:A8"/>
    <mergeCell ref="B5:J5"/>
    <mergeCell ref="B6:J6"/>
    <mergeCell ref="B7:B8"/>
    <mergeCell ref="C7:J7"/>
    <mergeCell ref="C8:J8"/>
  </mergeCells>
  <pageMargins left="0.39" right="2.0833333333333332E-2" top="0.39" bottom="0.39" header="0.5" footer="0.5"/>
  <pageSetup paperSize="9" orientation="portrait" r:id="rId1"/>
  <rowBreaks count="1" manualBreakCount="1">
    <brk id="4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zoomScaleNormal="100" workbookViewId="0">
      <selection activeCell="I30" sqref="I30"/>
    </sheetView>
  </sheetViews>
  <sheetFormatPr defaultRowHeight="15" customHeight="1" x14ac:dyDescent="0.25"/>
  <cols>
    <col min="1" max="1" width="1.28515625" style="48" customWidth="1"/>
    <col min="2" max="2" width="5.28515625" style="48" customWidth="1"/>
    <col min="3" max="3" width="21.7109375" style="48" customWidth="1"/>
    <col min="4" max="4" width="9.42578125" style="48" customWidth="1"/>
    <col min="5" max="5" width="10.42578125" style="48" customWidth="1"/>
    <col min="6" max="6" width="8.85546875" style="48" customWidth="1"/>
    <col min="7" max="9" width="8.140625" style="48" customWidth="1"/>
    <col min="10" max="10" width="10.140625" style="48" customWidth="1"/>
    <col min="11" max="16384" width="9.140625" style="48"/>
  </cols>
  <sheetData>
    <row r="1" spans="1:12" ht="14.25" customHeight="1" x14ac:dyDescent="0.25">
      <c r="A1" s="46"/>
      <c r="B1" s="46"/>
      <c r="C1" s="46"/>
      <c r="D1" s="15" t="s">
        <v>1</v>
      </c>
      <c r="E1" s="15"/>
      <c r="F1" s="15"/>
      <c r="G1" s="15"/>
      <c r="I1" s="86" t="s">
        <v>2</v>
      </c>
      <c r="J1" s="86"/>
      <c r="K1" s="16"/>
      <c r="L1" s="16"/>
    </row>
    <row r="2" spans="1:12" ht="14.25" customHeight="1" x14ac:dyDescent="0.25">
      <c r="A2" s="35"/>
      <c r="B2" s="35"/>
      <c r="C2" s="35"/>
      <c r="D2" s="15"/>
      <c r="E2" s="15"/>
      <c r="F2" s="15"/>
      <c r="G2" s="15"/>
      <c r="H2" s="42" t="s">
        <v>664</v>
      </c>
      <c r="I2" s="43"/>
      <c r="J2" s="43"/>
      <c r="K2" s="16"/>
      <c r="L2" s="16"/>
    </row>
    <row r="3" spans="1:12" ht="14.25" customHeight="1" x14ac:dyDescent="0.25">
      <c r="A3" s="15" t="s">
        <v>1</v>
      </c>
      <c r="B3" s="15"/>
      <c r="C3" s="15"/>
      <c r="D3" s="15"/>
      <c r="E3" s="15"/>
      <c r="F3" s="15"/>
      <c r="G3" s="15"/>
      <c r="H3" s="49" t="s">
        <v>662</v>
      </c>
      <c r="I3" s="45"/>
      <c r="J3" s="45"/>
      <c r="K3" s="17"/>
      <c r="L3" s="17"/>
    </row>
    <row r="4" spans="1:12" ht="24.95" customHeight="1" x14ac:dyDescent="0.25">
      <c r="A4" s="15"/>
      <c r="B4" s="15"/>
      <c r="C4" s="15"/>
      <c r="D4" s="15"/>
      <c r="E4" s="15"/>
      <c r="F4" s="15"/>
      <c r="G4" s="15"/>
      <c r="H4" s="49" t="s">
        <v>663</v>
      </c>
      <c r="I4" s="45"/>
      <c r="J4" s="45"/>
      <c r="K4" s="17"/>
      <c r="L4" s="17"/>
    </row>
    <row r="5" spans="1:12" ht="21.2" customHeight="1" x14ac:dyDescent="0.25">
      <c r="A5" s="53" t="s">
        <v>1</v>
      </c>
      <c r="B5" s="51" t="s">
        <v>3</v>
      </c>
      <c r="C5" s="51"/>
      <c r="D5" s="51"/>
      <c r="E5" s="51"/>
      <c r="F5" s="51"/>
      <c r="G5" s="51"/>
      <c r="H5" s="51"/>
      <c r="I5" s="51"/>
      <c r="J5" s="51"/>
    </row>
    <row r="6" spans="1:12" ht="6.95" customHeight="1" x14ac:dyDescent="0.25">
      <c r="A6" s="53"/>
      <c r="B6" s="53" t="s">
        <v>1</v>
      </c>
      <c r="C6" s="53"/>
      <c r="D6" s="53"/>
      <c r="E6" s="53"/>
      <c r="F6" s="53"/>
      <c r="G6" s="53"/>
      <c r="H6" s="53"/>
      <c r="I6" s="53"/>
      <c r="J6" s="53"/>
    </row>
    <row r="7" spans="1:12" ht="18.2" customHeight="1" x14ac:dyDescent="0.25">
      <c r="A7" s="53"/>
      <c r="B7" s="53" t="s">
        <v>1</v>
      </c>
      <c r="C7" s="52" t="s">
        <v>4</v>
      </c>
      <c r="D7" s="52"/>
      <c r="E7" s="52"/>
      <c r="F7" s="52"/>
      <c r="G7" s="52"/>
      <c r="H7" s="52"/>
      <c r="I7" s="52"/>
      <c r="J7" s="52"/>
    </row>
    <row r="8" spans="1:12" ht="14.25" customHeight="1" x14ac:dyDescent="0.25">
      <c r="A8" s="53"/>
      <c r="B8" s="53"/>
      <c r="C8" s="53" t="s">
        <v>1</v>
      </c>
      <c r="D8" s="53"/>
      <c r="E8" s="53"/>
      <c r="F8" s="53"/>
      <c r="G8" s="53"/>
      <c r="H8" s="53"/>
      <c r="I8" s="53"/>
      <c r="J8" s="53"/>
    </row>
    <row r="9" spans="1:12" ht="21.2" customHeight="1" x14ac:dyDescent="0.25">
      <c r="A9" s="52" t="s">
        <v>505</v>
      </c>
      <c r="B9" s="52"/>
      <c r="C9" s="52"/>
      <c r="D9" s="52"/>
      <c r="E9" s="52"/>
      <c r="F9" s="52"/>
      <c r="G9" s="52"/>
      <c r="H9" s="52"/>
      <c r="I9" s="52"/>
      <c r="J9" s="52"/>
    </row>
    <row r="10" spans="1:12" ht="6.95" customHeight="1" x14ac:dyDescent="0.25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2" ht="21.2" customHeight="1" x14ac:dyDescent="0.25">
      <c r="A11" s="68" t="s">
        <v>6</v>
      </c>
      <c r="B11" s="69"/>
      <c r="C11" s="69"/>
      <c r="D11" s="70"/>
      <c r="E11" s="74" t="s">
        <v>7</v>
      </c>
      <c r="F11" s="75"/>
      <c r="G11" s="74" t="s">
        <v>8</v>
      </c>
      <c r="H11" s="76"/>
      <c r="I11" s="75"/>
      <c r="J11" s="68" t="s">
        <v>9</v>
      </c>
    </row>
    <row r="12" spans="1:12" ht="28.35" customHeight="1" x14ac:dyDescent="0.25">
      <c r="A12" s="71"/>
      <c r="B12" s="72"/>
      <c r="C12" s="72"/>
      <c r="D12" s="73"/>
      <c r="E12" s="1" t="s">
        <v>10</v>
      </c>
      <c r="F12" s="1" t="s">
        <v>11</v>
      </c>
      <c r="G12" s="1" t="s">
        <v>12</v>
      </c>
      <c r="H12" s="40" t="s">
        <v>13</v>
      </c>
      <c r="I12" s="1" t="s">
        <v>14</v>
      </c>
      <c r="J12" s="71"/>
    </row>
    <row r="13" spans="1:12" ht="21.2" customHeight="1" x14ac:dyDescent="0.25">
      <c r="A13" s="61" t="s">
        <v>15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2" ht="14.85" customHeight="1" x14ac:dyDescent="0.25">
      <c r="A14" s="63" t="s">
        <v>18</v>
      </c>
      <c r="B14" s="64"/>
      <c r="C14" s="64"/>
      <c r="D14" s="65"/>
      <c r="E14" s="66" t="s">
        <v>19</v>
      </c>
      <c r="F14" s="67"/>
      <c r="G14" s="2">
        <v>4.7</v>
      </c>
      <c r="H14" s="39">
        <v>9.1</v>
      </c>
      <c r="I14" s="2">
        <v>8.1</v>
      </c>
      <c r="J14" s="39">
        <v>133.5</v>
      </c>
    </row>
    <row r="15" spans="1:12" ht="12.2" customHeight="1" x14ac:dyDescent="0.25">
      <c r="A15" s="58" t="s">
        <v>24</v>
      </c>
      <c r="B15" s="59"/>
      <c r="C15" s="59"/>
      <c r="D15" s="60"/>
      <c r="E15" s="3" t="s">
        <v>280</v>
      </c>
      <c r="F15" s="3" t="s">
        <v>506</v>
      </c>
      <c r="G15" s="3" t="s">
        <v>149</v>
      </c>
      <c r="H15" s="36" t="s">
        <v>314</v>
      </c>
      <c r="I15" s="3" t="s">
        <v>22</v>
      </c>
      <c r="J15" s="38">
        <v>55</v>
      </c>
    </row>
    <row r="16" spans="1:12" ht="12.2" customHeight="1" x14ac:dyDescent="0.25">
      <c r="A16" s="58" t="s">
        <v>30</v>
      </c>
      <c r="B16" s="59"/>
      <c r="C16" s="59"/>
      <c r="D16" s="60"/>
      <c r="E16" s="3" t="s">
        <v>31</v>
      </c>
      <c r="F16" s="3" t="s">
        <v>31</v>
      </c>
      <c r="G16" s="3" t="s">
        <v>22</v>
      </c>
      <c r="H16" s="36" t="s">
        <v>32</v>
      </c>
      <c r="I16" s="3" t="s">
        <v>22</v>
      </c>
      <c r="J16" s="38">
        <v>37.4</v>
      </c>
    </row>
    <row r="17" spans="1:10" ht="12.2" customHeight="1" x14ac:dyDescent="0.25">
      <c r="A17" s="58" t="s">
        <v>34</v>
      </c>
      <c r="B17" s="59"/>
      <c r="C17" s="59"/>
      <c r="D17" s="60"/>
      <c r="E17" s="3" t="s">
        <v>249</v>
      </c>
      <c r="F17" s="3" t="s">
        <v>249</v>
      </c>
      <c r="G17" s="3" t="s">
        <v>223</v>
      </c>
      <c r="H17" s="36" t="s">
        <v>71</v>
      </c>
      <c r="I17" s="3" t="s">
        <v>265</v>
      </c>
      <c r="J17" s="38">
        <v>41.1</v>
      </c>
    </row>
    <row r="18" spans="1:10" ht="14.85" customHeight="1" x14ac:dyDescent="0.25">
      <c r="A18" s="63" t="s">
        <v>282</v>
      </c>
      <c r="B18" s="64"/>
      <c r="C18" s="64"/>
      <c r="D18" s="65"/>
      <c r="E18" s="66" t="s">
        <v>507</v>
      </c>
      <c r="F18" s="67"/>
      <c r="G18" s="2">
        <v>5.9</v>
      </c>
      <c r="H18" s="39">
        <v>7.5</v>
      </c>
      <c r="I18" s="2">
        <v>27.5</v>
      </c>
      <c r="J18" s="39">
        <v>197.3</v>
      </c>
    </row>
    <row r="19" spans="1:10" ht="12.2" customHeight="1" x14ac:dyDescent="0.25">
      <c r="A19" s="58" t="s">
        <v>283</v>
      </c>
      <c r="B19" s="59"/>
      <c r="C19" s="59"/>
      <c r="D19" s="60"/>
      <c r="E19" s="3" t="s">
        <v>508</v>
      </c>
      <c r="F19" s="3" t="s">
        <v>508</v>
      </c>
      <c r="G19" s="3" t="s">
        <v>166</v>
      </c>
      <c r="H19" s="36" t="s">
        <v>36</v>
      </c>
      <c r="I19" s="3" t="s">
        <v>368</v>
      </c>
      <c r="J19" s="38">
        <v>104</v>
      </c>
    </row>
    <row r="20" spans="1:10" ht="12.2" customHeight="1" x14ac:dyDescent="0.25">
      <c r="A20" s="58" t="s">
        <v>46</v>
      </c>
      <c r="B20" s="59"/>
      <c r="C20" s="59"/>
      <c r="D20" s="60"/>
      <c r="E20" s="3" t="s">
        <v>509</v>
      </c>
      <c r="F20" s="3" t="s">
        <v>509</v>
      </c>
      <c r="G20" s="3" t="s">
        <v>22</v>
      </c>
      <c r="H20" s="36" t="s">
        <v>22</v>
      </c>
      <c r="I20" s="3" t="s">
        <v>22</v>
      </c>
      <c r="J20" s="38">
        <v>0</v>
      </c>
    </row>
    <row r="21" spans="1:10" ht="12.2" customHeight="1" x14ac:dyDescent="0.25">
      <c r="A21" s="58" t="s">
        <v>48</v>
      </c>
      <c r="B21" s="59"/>
      <c r="C21" s="59"/>
      <c r="D21" s="60"/>
      <c r="E21" s="3" t="s">
        <v>109</v>
      </c>
      <c r="F21" s="3" t="s">
        <v>109</v>
      </c>
      <c r="G21" s="3" t="s">
        <v>187</v>
      </c>
      <c r="H21" s="36" t="s">
        <v>342</v>
      </c>
      <c r="I21" s="3" t="s">
        <v>149</v>
      </c>
      <c r="J21" s="38">
        <v>45</v>
      </c>
    </row>
    <row r="22" spans="1:10" ht="12.2" customHeight="1" x14ac:dyDescent="0.25">
      <c r="A22" s="58" t="s">
        <v>52</v>
      </c>
      <c r="B22" s="59"/>
      <c r="C22" s="59"/>
      <c r="D22" s="60"/>
      <c r="E22" s="3" t="s">
        <v>79</v>
      </c>
      <c r="F22" s="3" t="s">
        <v>79</v>
      </c>
      <c r="G22" s="3" t="s">
        <v>22</v>
      </c>
      <c r="H22" s="36" t="s">
        <v>22</v>
      </c>
      <c r="I22" s="3" t="s">
        <v>22</v>
      </c>
      <c r="J22" s="38">
        <v>0</v>
      </c>
    </row>
    <row r="23" spans="1:10" ht="12.2" customHeight="1" x14ac:dyDescent="0.25">
      <c r="A23" s="58" t="s">
        <v>53</v>
      </c>
      <c r="B23" s="59"/>
      <c r="C23" s="59"/>
      <c r="D23" s="60"/>
      <c r="E23" s="3" t="s">
        <v>277</v>
      </c>
      <c r="F23" s="3" t="s">
        <v>277</v>
      </c>
      <c r="G23" s="3" t="s">
        <v>22</v>
      </c>
      <c r="H23" s="36" t="s">
        <v>22</v>
      </c>
      <c r="I23" s="3" t="s">
        <v>81</v>
      </c>
      <c r="J23" s="38">
        <v>11.9</v>
      </c>
    </row>
    <row r="24" spans="1:10" ht="12.2" customHeight="1" x14ac:dyDescent="0.25">
      <c r="A24" s="58" t="s">
        <v>30</v>
      </c>
      <c r="B24" s="59"/>
      <c r="C24" s="59"/>
      <c r="D24" s="60"/>
      <c r="E24" s="3" t="s">
        <v>28</v>
      </c>
      <c r="F24" s="3" t="s">
        <v>28</v>
      </c>
      <c r="G24" s="3" t="s">
        <v>22</v>
      </c>
      <c r="H24" s="36" t="s">
        <v>44</v>
      </c>
      <c r="I24" s="3" t="s">
        <v>22</v>
      </c>
      <c r="J24" s="38">
        <v>36.4</v>
      </c>
    </row>
    <row r="25" spans="1:10" ht="14.85" customHeight="1" x14ac:dyDescent="0.25">
      <c r="A25" s="63" t="s">
        <v>167</v>
      </c>
      <c r="B25" s="64"/>
      <c r="C25" s="64"/>
      <c r="D25" s="65"/>
      <c r="E25" s="66" t="s">
        <v>41</v>
      </c>
      <c r="F25" s="67"/>
      <c r="G25" s="2">
        <v>1.5</v>
      </c>
      <c r="H25" s="39">
        <v>2.2000000000000002</v>
      </c>
      <c r="I25" s="2">
        <v>26</v>
      </c>
      <c r="J25" s="39">
        <v>117.3</v>
      </c>
    </row>
    <row r="26" spans="1:10" ht="12.2" customHeight="1" x14ac:dyDescent="0.25">
      <c r="A26" s="58" t="s">
        <v>168</v>
      </c>
      <c r="B26" s="59"/>
      <c r="C26" s="59"/>
      <c r="D26" s="60"/>
      <c r="E26" s="3" t="s">
        <v>131</v>
      </c>
      <c r="F26" s="3" t="s">
        <v>131</v>
      </c>
      <c r="G26" s="3" t="s">
        <v>36</v>
      </c>
      <c r="H26" s="36" t="s">
        <v>22</v>
      </c>
      <c r="I26" s="3" t="s">
        <v>146</v>
      </c>
      <c r="J26" s="38">
        <v>18.5</v>
      </c>
    </row>
    <row r="27" spans="1:10" ht="12.2" customHeight="1" x14ac:dyDescent="0.25">
      <c r="A27" s="58" t="s">
        <v>46</v>
      </c>
      <c r="B27" s="59"/>
      <c r="C27" s="59"/>
      <c r="D27" s="60"/>
      <c r="E27" s="3" t="s">
        <v>169</v>
      </c>
      <c r="F27" s="3" t="s">
        <v>169</v>
      </c>
      <c r="G27" s="3" t="s">
        <v>22</v>
      </c>
      <c r="H27" s="36" t="s">
        <v>22</v>
      </c>
      <c r="I27" s="3" t="s">
        <v>22</v>
      </c>
      <c r="J27" s="38">
        <v>0</v>
      </c>
    </row>
    <row r="28" spans="1:10" ht="12.2" customHeight="1" x14ac:dyDescent="0.25">
      <c r="A28" s="58" t="s">
        <v>53</v>
      </c>
      <c r="B28" s="59"/>
      <c r="C28" s="59"/>
      <c r="D28" s="60"/>
      <c r="E28" s="3" t="s">
        <v>128</v>
      </c>
      <c r="F28" s="3" t="s">
        <v>128</v>
      </c>
      <c r="G28" s="3" t="s">
        <v>22</v>
      </c>
      <c r="H28" s="36" t="s">
        <v>22</v>
      </c>
      <c r="I28" s="3" t="s">
        <v>129</v>
      </c>
      <c r="J28" s="38">
        <v>71.8</v>
      </c>
    </row>
    <row r="29" spans="1:10" ht="12.2" customHeight="1" x14ac:dyDescent="0.25">
      <c r="A29" s="58" t="s">
        <v>48</v>
      </c>
      <c r="B29" s="59"/>
      <c r="C29" s="59"/>
      <c r="D29" s="60"/>
      <c r="E29" s="3" t="s">
        <v>102</v>
      </c>
      <c r="F29" s="3" t="s">
        <v>102</v>
      </c>
      <c r="G29" s="3" t="s">
        <v>75</v>
      </c>
      <c r="H29" s="36" t="s">
        <v>138</v>
      </c>
      <c r="I29" s="3" t="s">
        <v>116</v>
      </c>
      <c r="J29" s="38">
        <v>27</v>
      </c>
    </row>
    <row r="30" spans="1:10" ht="14.85" customHeight="1" x14ac:dyDescent="0.25">
      <c r="A30" s="63" t="s">
        <v>61</v>
      </c>
      <c r="B30" s="64"/>
      <c r="C30" s="64"/>
      <c r="D30" s="65"/>
      <c r="E30" s="66" t="s">
        <v>102</v>
      </c>
      <c r="F30" s="67"/>
      <c r="G30" s="2">
        <v>3.6</v>
      </c>
      <c r="H30" s="39">
        <v>0.3</v>
      </c>
      <c r="I30" s="2">
        <v>22.8</v>
      </c>
      <c r="J30" s="39">
        <v>106.6</v>
      </c>
    </row>
    <row r="31" spans="1:10" ht="12.2" customHeight="1" x14ac:dyDescent="0.25">
      <c r="A31" s="58" t="s">
        <v>63</v>
      </c>
      <c r="B31" s="59"/>
      <c r="C31" s="59"/>
      <c r="D31" s="60"/>
      <c r="E31" s="3" t="s">
        <v>102</v>
      </c>
      <c r="F31" s="3" t="s">
        <v>102</v>
      </c>
      <c r="G31" s="3" t="s">
        <v>166</v>
      </c>
      <c r="H31" s="36" t="s">
        <v>37</v>
      </c>
      <c r="I31" s="3" t="s">
        <v>211</v>
      </c>
      <c r="J31" s="38">
        <v>106.6</v>
      </c>
    </row>
    <row r="32" spans="1:10" ht="14.85" customHeight="1" x14ac:dyDescent="0.25">
      <c r="A32" s="63" t="s">
        <v>133</v>
      </c>
      <c r="B32" s="64"/>
      <c r="C32" s="64"/>
      <c r="D32" s="65"/>
      <c r="E32" s="66" t="s">
        <v>234</v>
      </c>
      <c r="F32" s="67"/>
      <c r="G32" s="2">
        <v>1.7</v>
      </c>
      <c r="H32" s="39">
        <v>0.6</v>
      </c>
      <c r="I32" s="2">
        <v>23.1</v>
      </c>
      <c r="J32" s="39">
        <v>105.6</v>
      </c>
    </row>
    <row r="33" spans="1:10" ht="12.2" customHeight="1" x14ac:dyDescent="0.25">
      <c r="A33" s="58" t="s">
        <v>135</v>
      </c>
      <c r="B33" s="59"/>
      <c r="C33" s="59"/>
      <c r="D33" s="60"/>
      <c r="E33" s="3" t="s">
        <v>510</v>
      </c>
      <c r="F33" s="3" t="s">
        <v>234</v>
      </c>
      <c r="G33" s="3" t="s">
        <v>55</v>
      </c>
      <c r="H33" s="36" t="s">
        <v>79</v>
      </c>
      <c r="I33" s="3" t="s">
        <v>511</v>
      </c>
      <c r="J33" s="38">
        <v>105.6</v>
      </c>
    </row>
    <row r="34" spans="1:10" ht="14.85" customHeight="1" x14ac:dyDescent="0.25">
      <c r="A34" s="63" t="s">
        <v>1</v>
      </c>
      <c r="B34" s="64"/>
      <c r="C34" s="64"/>
      <c r="D34" s="64"/>
      <c r="E34" s="64"/>
      <c r="F34" s="65"/>
      <c r="G34" s="4">
        <f>G14+G18+G25+G30+G32</f>
        <v>17.400000000000002</v>
      </c>
      <c r="H34" s="4">
        <f t="shared" ref="H34:J34" si="0">H14+H18+H25+H30+H32</f>
        <v>19.700000000000003</v>
      </c>
      <c r="I34" s="4">
        <f t="shared" si="0"/>
        <v>107.5</v>
      </c>
      <c r="J34" s="4">
        <f t="shared" si="0"/>
        <v>660.30000000000007</v>
      </c>
    </row>
    <row r="35" spans="1:10" ht="21.2" customHeight="1" x14ac:dyDescent="0.25">
      <c r="A35" s="61" t="s">
        <v>65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0" ht="14.85" customHeight="1" x14ac:dyDescent="0.25">
      <c r="A36" s="63" t="s">
        <v>512</v>
      </c>
      <c r="B36" s="64"/>
      <c r="C36" s="64"/>
      <c r="D36" s="65"/>
      <c r="E36" s="66" t="s">
        <v>67</v>
      </c>
      <c r="F36" s="67"/>
      <c r="G36" s="2">
        <v>0.4</v>
      </c>
      <c r="H36" s="39">
        <v>0.1</v>
      </c>
      <c r="I36" s="2">
        <v>1.4</v>
      </c>
      <c r="J36" s="39">
        <v>7.6</v>
      </c>
    </row>
    <row r="37" spans="1:10" ht="12.2" customHeight="1" x14ac:dyDescent="0.25">
      <c r="A37" s="58" t="s">
        <v>297</v>
      </c>
      <c r="B37" s="59"/>
      <c r="C37" s="59"/>
      <c r="D37" s="60"/>
      <c r="E37" s="3" t="s">
        <v>298</v>
      </c>
      <c r="F37" s="3" t="s">
        <v>299</v>
      </c>
      <c r="G37" s="3" t="s">
        <v>23</v>
      </c>
      <c r="H37" s="36" t="s">
        <v>58</v>
      </c>
      <c r="I37" s="3" t="s">
        <v>75</v>
      </c>
      <c r="J37" s="38">
        <v>7.6</v>
      </c>
    </row>
    <row r="38" spans="1:10" ht="14.85" customHeight="1" x14ac:dyDescent="0.25">
      <c r="A38" s="63" t="s">
        <v>513</v>
      </c>
      <c r="B38" s="64"/>
      <c r="C38" s="64"/>
      <c r="D38" s="65"/>
      <c r="E38" s="66" t="s">
        <v>301</v>
      </c>
      <c r="F38" s="67"/>
      <c r="G38" s="2">
        <v>8.8000000000000007</v>
      </c>
      <c r="H38" s="39">
        <v>11.9</v>
      </c>
      <c r="I38" s="2">
        <v>13</v>
      </c>
      <c r="J38" s="39">
        <v>188.1</v>
      </c>
    </row>
    <row r="39" spans="1:10" ht="12.2" customHeight="1" x14ac:dyDescent="0.25">
      <c r="A39" s="58" t="s">
        <v>68</v>
      </c>
      <c r="B39" s="59"/>
      <c r="C39" s="59"/>
      <c r="D39" s="60"/>
      <c r="E39" s="3" t="s">
        <v>402</v>
      </c>
      <c r="F39" s="3" t="s">
        <v>70</v>
      </c>
      <c r="G39" s="3" t="s">
        <v>71</v>
      </c>
      <c r="H39" s="36" t="s">
        <v>22</v>
      </c>
      <c r="I39" s="3" t="s">
        <v>72</v>
      </c>
      <c r="J39" s="38">
        <v>7.6</v>
      </c>
    </row>
    <row r="40" spans="1:10" ht="12.2" customHeight="1" x14ac:dyDescent="0.25">
      <c r="A40" s="58" t="s">
        <v>87</v>
      </c>
      <c r="B40" s="59"/>
      <c r="C40" s="59"/>
      <c r="D40" s="60"/>
      <c r="E40" s="3" t="s">
        <v>514</v>
      </c>
      <c r="F40" s="3" t="s">
        <v>210</v>
      </c>
      <c r="G40" s="3" t="s">
        <v>71</v>
      </c>
      <c r="H40" s="36" t="s">
        <v>58</v>
      </c>
      <c r="I40" s="3" t="s">
        <v>158</v>
      </c>
      <c r="J40" s="38">
        <v>17.399999999999999</v>
      </c>
    </row>
    <row r="41" spans="1:10" ht="12.2" customHeight="1" x14ac:dyDescent="0.25">
      <c r="A41" s="58" t="s">
        <v>183</v>
      </c>
      <c r="B41" s="59"/>
      <c r="C41" s="59"/>
      <c r="D41" s="60"/>
      <c r="E41" s="3" t="s">
        <v>35</v>
      </c>
      <c r="F41" s="3" t="s">
        <v>35</v>
      </c>
      <c r="G41" s="3" t="s">
        <v>164</v>
      </c>
      <c r="H41" s="36" t="s">
        <v>58</v>
      </c>
      <c r="I41" s="3" t="s">
        <v>381</v>
      </c>
      <c r="J41" s="38">
        <v>30</v>
      </c>
    </row>
    <row r="42" spans="1:10" ht="12.2" customHeight="1" x14ac:dyDescent="0.25">
      <c r="A42" s="58" t="s">
        <v>76</v>
      </c>
      <c r="B42" s="59"/>
      <c r="C42" s="59"/>
      <c r="D42" s="60"/>
      <c r="E42" s="3" t="s">
        <v>111</v>
      </c>
      <c r="F42" s="3" t="s">
        <v>35</v>
      </c>
      <c r="G42" s="3" t="s">
        <v>58</v>
      </c>
      <c r="H42" s="36" t="s">
        <v>22</v>
      </c>
      <c r="I42" s="3" t="s">
        <v>79</v>
      </c>
      <c r="J42" s="38">
        <v>3.2</v>
      </c>
    </row>
    <row r="43" spans="1:10" ht="12.2" customHeight="1" x14ac:dyDescent="0.25">
      <c r="A43" s="58" t="s">
        <v>95</v>
      </c>
      <c r="B43" s="59"/>
      <c r="C43" s="59"/>
      <c r="D43" s="60"/>
      <c r="E43" s="3" t="s">
        <v>77</v>
      </c>
      <c r="F43" s="3" t="s">
        <v>35</v>
      </c>
      <c r="G43" s="3" t="s">
        <v>58</v>
      </c>
      <c r="H43" s="36" t="s">
        <v>22</v>
      </c>
      <c r="I43" s="3" t="s">
        <v>164</v>
      </c>
      <c r="J43" s="38">
        <v>3.7</v>
      </c>
    </row>
    <row r="44" spans="1:10" ht="12.2" customHeight="1" x14ac:dyDescent="0.25">
      <c r="A44" s="58" t="s">
        <v>80</v>
      </c>
      <c r="B44" s="59"/>
      <c r="C44" s="59"/>
      <c r="D44" s="60"/>
      <c r="E44" s="3" t="s">
        <v>31</v>
      </c>
      <c r="F44" s="3" t="s">
        <v>31</v>
      </c>
      <c r="G44" s="3" t="s">
        <v>22</v>
      </c>
      <c r="H44" s="36" t="s">
        <v>99</v>
      </c>
      <c r="I44" s="3" t="s">
        <v>22</v>
      </c>
      <c r="J44" s="38">
        <v>40.5</v>
      </c>
    </row>
    <row r="45" spans="1:10" ht="12.2" customHeight="1" x14ac:dyDescent="0.25">
      <c r="A45" s="58" t="s">
        <v>46</v>
      </c>
      <c r="B45" s="59"/>
      <c r="C45" s="59"/>
      <c r="D45" s="60"/>
      <c r="E45" s="3" t="s">
        <v>427</v>
      </c>
      <c r="F45" s="3" t="s">
        <v>427</v>
      </c>
      <c r="G45" s="3" t="s">
        <v>22</v>
      </c>
      <c r="H45" s="36" t="s">
        <v>22</v>
      </c>
      <c r="I45" s="3" t="s">
        <v>22</v>
      </c>
      <c r="J45" s="38">
        <v>0</v>
      </c>
    </row>
    <row r="46" spans="1:10" ht="12.2" customHeight="1" x14ac:dyDescent="0.25">
      <c r="A46" s="58" t="s">
        <v>101</v>
      </c>
      <c r="B46" s="59"/>
      <c r="C46" s="59"/>
      <c r="D46" s="60"/>
      <c r="E46" s="3" t="s">
        <v>515</v>
      </c>
      <c r="F46" s="3" t="s">
        <v>306</v>
      </c>
      <c r="G46" s="3" t="s">
        <v>221</v>
      </c>
      <c r="H46" s="36" t="s">
        <v>307</v>
      </c>
      <c r="I46" s="3" t="s">
        <v>22</v>
      </c>
      <c r="J46" s="38">
        <v>85.7</v>
      </c>
    </row>
    <row r="47" spans="1:10" ht="14.85" customHeight="1" x14ac:dyDescent="0.25">
      <c r="A47" s="63" t="s">
        <v>258</v>
      </c>
      <c r="B47" s="64"/>
      <c r="C47" s="64"/>
      <c r="D47" s="65"/>
      <c r="E47" s="66" t="s">
        <v>203</v>
      </c>
      <c r="F47" s="67"/>
      <c r="G47" s="2">
        <v>13.5</v>
      </c>
      <c r="H47" s="39">
        <v>11</v>
      </c>
      <c r="I47" s="2">
        <v>11.4</v>
      </c>
      <c r="J47" s="39">
        <v>189.1</v>
      </c>
    </row>
    <row r="48" spans="1:10" ht="12.2" customHeight="1" x14ac:dyDescent="0.25">
      <c r="A48" s="58" t="s">
        <v>518</v>
      </c>
      <c r="B48" s="59"/>
      <c r="C48" s="59"/>
      <c r="D48" s="60"/>
      <c r="E48" s="3" t="s">
        <v>477</v>
      </c>
      <c r="F48" s="3" t="s">
        <v>519</v>
      </c>
      <c r="G48" s="3" t="s">
        <v>478</v>
      </c>
      <c r="H48" s="36" t="s">
        <v>158</v>
      </c>
      <c r="I48" s="3" t="s">
        <v>22</v>
      </c>
      <c r="J48" s="38">
        <v>74.900000000000006</v>
      </c>
    </row>
    <row r="49" spans="1:10" ht="12.2" customHeight="1" x14ac:dyDescent="0.25">
      <c r="A49" s="58" t="s">
        <v>34</v>
      </c>
      <c r="B49" s="59"/>
      <c r="C49" s="59"/>
      <c r="D49" s="60"/>
      <c r="E49" s="3" t="s">
        <v>503</v>
      </c>
      <c r="F49" s="3" t="s">
        <v>503</v>
      </c>
      <c r="G49" s="3" t="s">
        <v>196</v>
      </c>
      <c r="H49" s="36" t="s">
        <v>23</v>
      </c>
      <c r="I49" s="3" t="s">
        <v>495</v>
      </c>
      <c r="J49" s="38">
        <v>29.7</v>
      </c>
    </row>
    <row r="50" spans="1:10" ht="12.2" customHeight="1" x14ac:dyDescent="0.25">
      <c r="A50" s="58" t="s">
        <v>46</v>
      </c>
      <c r="B50" s="59"/>
      <c r="C50" s="59"/>
      <c r="D50" s="60"/>
      <c r="E50" s="3" t="s">
        <v>449</v>
      </c>
      <c r="F50" s="3" t="s">
        <v>449</v>
      </c>
      <c r="G50" s="3" t="s">
        <v>22</v>
      </c>
      <c r="H50" s="36" t="s">
        <v>22</v>
      </c>
      <c r="I50" s="3" t="s">
        <v>22</v>
      </c>
      <c r="J50" s="38">
        <v>0</v>
      </c>
    </row>
    <row r="51" spans="1:10" ht="12.2" customHeight="1" x14ac:dyDescent="0.25">
      <c r="A51" s="58" t="s">
        <v>95</v>
      </c>
      <c r="B51" s="59"/>
      <c r="C51" s="59"/>
      <c r="D51" s="60"/>
      <c r="E51" s="3" t="s">
        <v>479</v>
      </c>
      <c r="F51" s="3" t="s">
        <v>503</v>
      </c>
      <c r="G51" s="3" t="s">
        <v>21</v>
      </c>
      <c r="H51" s="36" t="s">
        <v>22</v>
      </c>
      <c r="I51" s="3" t="s">
        <v>196</v>
      </c>
      <c r="J51" s="38">
        <v>4.7</v>
      </c>
    </row>
    <row r="52" spans="1:10" ht="12.2" customHeight="1" x14ac:dyDescent="0.25">
      <c r="A52" s="58" t="s">
        <v>147</v>
      </c>
      <c r="B52" s="59"/>
      <c r="C52" s="59"/>
      <c r="D52" s="60"/>
      <c r="E52" s="3" t="s">
        <v>522</v>
      </c>
      <c r="F52" s="3" t="s">
        <v>522</v>
      </c>
      <c r="G52" s="3" t="s">
        <v>36</v>
      </c>
      <c r="H52" s="36" t="s">
        <v>58</v>
      </c>
      <c r="I52" s="3" t="s">
        <v>83</v>
      </c>
      <c r="J52" s="38">
        <v>21.6</v>
      </c>
    </row>
    <row r="53" spans="1:10" ht="12.2" customHeight="1" x14ac:dyDescent="0.25">
      <c r="A53" s="58" t="s">
        <v>80</v>
      </c>
      <c r="B53" s="59"/>
      <c r="C53" s="59"/>
      <c r="D53" s="60"/>
      <c r="E53" s="3" t="s">
        <v>522</v>
      </c>
      <c r="F53" s="3" t="s">
        <v>522</v>
      </c>
      <c r="G53" s="3" t="s">
        <v>22</v>
      </c>
      <c r="H53" s="36" t="s">
        <v>246</v>
      </c>
      <c r="I53" s="3" t="s">
        <v>22</v>
      </c>
      <c r="J53" s="38">
        <v>58.2</v>
      </c>
    </row>
    <row r="54" spans="1:10" ht="14.85" customHeight="1" x14ac:dyDescent="0.25">
      <c r="A54" s="63" t="s">
        <v>525</v>
      </c>
      <c r="B54" s="64"/>
      <c r="C54" s="64"/>
      <c r="D54" s="65"/>
      <c r="E54" s="66" t="s">
        <v>348</v>
      </c>
      <c r="F54" s="67"/>
      <c r="G54" s="2">
        <v>2.9</v>
      </c>
      <c r="H54" s="39">
        <v>13.1</v>
      </c>
      <c r="I54" s="6">
        <v>14.7</v>
      </c>
      <c r="J54" s="39">
        <v>182.9</v>
      </c>
    </row>
    <row r="55" spans="1:10" ht="12.2" customHeight="1" x14ac:dyDescent="0.25">
      <c r="A55" s="83" t="s">
        <v>147</v>
      </c>
      <c r="B55" s="84"/>
      <c r="C55" s="84"/>
      <c r="D55" s="85"/>
      <c r="E55" s="7" t="s">
        <v>83</v>
      </c>
      <c r="F55" s="7">
        <v>4.5999999999999996</v>
      </c>
      <c r="G55" s="7">
        <v>0.5</v>
      </c>
      <c r="H55" s="36">
        <v>0.1</v>
      </c>
      <c r="I55" s="7" t="s">
        <v>51</v>
      </c>
      <c r="J55" s="38">
        <v>13.9</v>
      </c>
    </row>
    <row r="56" spans="1:10" ht="12.2" customHeight="1" x14ac:dyDescent="0.25">
      <c r="A56" s="83" t="s">
        <v>46</v>
      </c>
      <c r="B56" s="84"/>
      <c r="C56" s="84"/>
      <c r="D56" s="85"/>
      <c r="E56" s="7" t="s">
        <v>516</v>
      </c>
      <c r="F56" s="7">
        <v>43.8</v>
      </c>
      <c r="G56" s="7">
        <v>0</v>
      </c>
      <c r="H56" s="36">
        <v>0</v>
      </c>
      <c r="I56" s="7" t="s">
        <v>22</v>
      </c>
      <c r="J56" s="38">
        <v>0</v>
      </c>
    </row>
    <row r="57" spans="1:10" ht="12.2" customHeight="1" x14ac:dyDescent="0.25">
      <c r="A57" s="83" t="s">
        <v>517</v>
      </c>
      <c r="B57" s="84"/>
      <c r="C57" s="84"/>
      <c r="D57" s="85"/>
      <c r="E57" s="7" t="s">
        <v>39</v>
      </c>
      <c r="F57" s="7">
        <v>15</v>
      </c>
      <c r="G57" s="7">
        <v>0.4</v>
      </c>
      <c r="H57" s="36">
        <v>2.8</v>
      </c>
      <c r="I57" s="7" t="s">
        <v>71</v>
      </c>
      <c r="J57" s="38">
        <v>27.8</v>
      </c>
    </row>
    <row r="58" spans="1:10" ht="12.2" customHeight="1" x14ac:dyDescent="0.25">
      <c r="A58" s="83" t="s">
        <v>52</v>
      </c>
      <c r="B58" s="84"/>
      <c r="C58" s="84"/>
      <c r="D58" s="85"/>
      <c r="E58" s="7" t="s">
        <v>71</v>
      </c>
      <c r="F58" s="7">
        <v>0.5</v>
      </c>
      <c r="G58" s="7">
        <v>0</v>
      </c>
      <c r="H58" s="36">
        <v>0</v>
      </c>
      <c r="I58" s="7" t="s">
        <v>22</v>
      </c>
      <c r="J58" s="38">
        <v>0</v>
      </c>
    </row>
    <row r="59" spans="1:10" ht="12.2" customHeight="1" x14ac:dyDescent="0.25">
      <c r="A59" s="83" t="s">
        <v>87</v>
      </c>
      <c r="B59" s="84"/>
      <c r="C59" s="84"/>
      <c r="D59" s="85"/>
      <c r="E59" s="7" t="s">
        <v>520</v>
      </c>
      <c r="F59" s="7">
        <v>46.2</v>
      </c>
      <c r="G59" s="7">
        <v>0.9</v>
      </c>
      <c r="H59" s="36">
        <v>0.2</v>
      </c>
      <c r="I59" s="7" t="s">
        <v>246</v>
      </c>
      <c r="J59" s="38">
        <v>32</v>
      </c>
    </row>
    <row r="60" spans="1:10" ht="12.2" customHeight="1" x14ac:dyDescent="0.25">
      <c r="A60" s="83" t="s">
        <v>76</v>
      </c>
      <c r="B60" s="84"/>
      <c r="C60" s="84"/>
      <c r="D60" s="85"/>
      <c r="E60" s="7" t="s">
        <v>521</v>
      </c>
      <c r="F60" s="7">
        <v>23.1</v>
      </c>
      <c r="G60" s="7">
        <v>0.3</v>
      </c>
      <c r="H60" s="36">
        <v>0</v>
      </c>
      <c r="I60" s="7" t="s">
        <v>138</v>
      </c>
      <c r="J60" s="38">
        <v>7.3</v>
      </c>
    </row>
    <row r="61" spans="1:10" ht="12.2" customHeight="1" x14ac:dyDescent="0.25">
      <c r="A61" s="83" t="s">
        <v>95</v>
      </c>
      <c r="B61" s="84"/>
      <c r="C61" s="84"/>
      <c r="D61" s="85"/>
      <c r="E61" s="7" t="s">
        <v>184</v>
      </c>
      <c r="F61" s="7">
        <v>23.1</v>
      </c>
      <c r="G61" s="7">
        <v>0.3</v>
      </c>
      <c r="H61" s="36">
        <v>0</v>
      </c>
      <c r="I61" s="7" t="s">
        <v>55</v>
      </c>
      <c r="J61" s="38">
        <v>8.6</v>
      </c>
    </row>
    <row r="62" spans="1:10" ht="12.2" customHeight="1" x14ac:dyDescent="0.25">
      <c r="A62" s="83" t="s">
        <v>523</v>
      </c>
      <c r="B62" s="84"/>
      <c r="C62" s="84"/>
      <c r="D62" s="85"/>
      <c r="E62" s="7" t="s">
        <v>473</v>
      </c>
      <c r="F62" s="7" t="s">
        <v>511</v>
      </c>
      <c r="G62" s="7">
        <v>0</v>
      </c>
      <c r="H62" s="36">
        <v>0</v>
      </c>
      <c r="I62" s="7" t="s">
        <v>22</v>
      </c>
      <c r="J62" s="38">
        <v>0</v>
      </c>
    </row>
    <row r="63" spans="1:10" ht="12.2" customHeight="1" x14ac:dyDescent="0.25">
      <c r="A63" s="83" t="s">
        <v>68</v>
      </c>
      <c r="B63" s="84"/>
      <c r="C63" s="84"/>
      <c r="D63" s="85"/>
      <c r="E63" s="7" t="s">
        <v>524</v>
      </c>
      <c r="F63" s="7" t="s">
        <v>521</v>
      </c>
      <c r="G63" s="7">
        <v>0.5</v>
      </c>
      <c r="H63" s="36">
        <v>0</v>
      </c>
      <c r="I63" s="7" t="s">
        <v>72</v>
      </c>
      <c r="J63" s="38">
        <v>7.3</v>
      </c>
    </row>
    <row r="64" spans="1:10" ht="12.2" customHeight="1" x14ac:dyDescent="0.25">
      <c r="A64" s="83" t="s">
        <v>80</v>
      </c>
      <c r="B64" s="84"/>
      <c r="C64" s="84"/>
      <c r="D64" s="85"/>
      <c r="E64" s="7" t="s">
        <v>526</v>
      </c>
      <c r="F64" s="7" t="s">
        <v>526</v>
      </c>
      <c r="G64" s="7">
        <v>0</v>
      </c>
      <c r="H64" s="36">
        <v>5.5</v>
      </c>
      <c r="I64" s="7" t="s">
        <v>22</v>
      </c>
      <c r="J64" s="38">
        <v>46.9</v>
      </c>
    </row>
    <row r="65" spans="1:10" ht="12.2" customHeight="1" x14ac:dyDescent="0.25">
      <c r="A65" s="83" t="s">
        <v>527</v>
      </c>
      <c r="B65" s="84"/>
      <c r="C65" s="84"/>
      <c r="D65" s="85"/>
      <c r="E65" s="7" t="s">
        <v>417</v>
      </c>
      <c r="F65" s="7" t="s">
        <v>417</v>
      </c>
      <c r="G65" s="7" t="s">
        <v>22</v>
      </c>
      <c r="H65" s="36">
        <v>0</v>
      </c>
      <c r="I65" s="7" t="s">
        <v>22</v>
      </c>
      <c r="J65" s="38">
        <v>0</v>
      </c>
    </row>
    <row r="66" spans="1:10" ht="12.2" customHeight="1" x14ac:dyDescent="0.25">
      <c r="A66" s="83" t="s">
        <v>414</v>
      </c>
      <c r="B66" s="84"/>
      <c r="C66" s="84"/>
      <c r="D66" s="85"/>
      <c r="E66" s="7" t="s">
        <v>415</v>
      </c>
      <c r="F66" s="7" t="s">
        <v>415</v>
      </c>
      <c r="G66" s="7" t="s">
        <v>22</v>
      </c>
      <c r="H66" s="36">
        <v>0</v>
      </c>
      <c r="I66" s="7" t="s">
        <v>22</v>
      </c>
      <c r="J66" s="38">
        <v>0</v>
      </c>
    </row>
    <row r="67" spans="1:10" ht="12.2" customHeight="1" x14ac:dyDescent="0.25">
      <c r="A67" s="83" t="s">
        <v>30</v>
      </c>
      <c r="B67" s="84"/>
      <c r="C67" s="84"/>
      <c r="D67" s="85"/>
      <c r="E67" s="36">
        <v>5.8</v>
      </c>
      <c r="F67" s="37">
        <v>5.8</v>
      </c>
      <c r="G67" s="3">
        <v>0</v>
      </c>
      <c r="H67" s="36">
        <v>4.5</v>
      </c>
      <c r="I67" s="7">
        <v>0</v>
      </c>
      <c r="J67" s="38">
        <v>39.1</v>
      </c>
    </row>
    <row r="68" spans="1:10" ht="14.85" customHeight="1" x14ac:dyDescent="0.25">
      <c r="A68" s="63" t="s">
        <v>16</v>
      </c>
      <c r="B68" s="64"/>
      <c r="C68" s="64"/>
      <c r="D68" s="65"/>
      <c r="E68" s="66" t="s">
        <v>17</v>
      </c>
      <c r="F68" s="67"/>
      <c r="G68" s="2">
        <v>0.2</v>
      </c>
      <c r="H68" s="39">
        <v>0</v>
      </c>
      <c r="I68" s="2">
        <v>14.1</v>
      </c>
      <c r="J68" s="39">
        <v>56.2</v>
      </c>
    </row>
    <row r="69" spans="1:10" ht="12.2" customHeight="1" x14ac:dyDescent="0.25">
      <c r="A69" s="58" t="s">
        <v>59</v>
      </c>
      <c r="B69" s="59"/>
      <c r="C69" s="59"/>
      <c r="D69" s="60"/>
      <c r="E69" s="3" t="s">
        <v>20</v>
      </c>
      <c r="F69" s="3" t="s">
        <v>20</v>
      </c>
      <c r="G69" s="3" t="s">
        <v>21</v>
      </c>
      <c r="H69" s="36" t="s">
        <v>22</v>
      </c>
      <c r="I69" s="3" t="s">
        <v>23</v>
      </c>
      <c r="J69" s="38">
        <v>2.2999999999999998</v>
      </c>
    </row>
    <row r="70" spans="1:10" ht="12.2" customHeight="1" x14ac:dyDescent="0.25">
      <c r="A70" s="58" t="s">
        <v>46</v>
      </c>
      <c r="B70" s="59"/>
      <c r="C70" s="59"/>
      <c r="D70" s="60"/>
      <c r="E70" s="3" t="s">
        <v>29</v>
      </c>
      <c r="F70" s="3" t="s">
        <v>29</v>
      </c>
      <c r="G70" s="3" t="s">
        <v>22</v>
      </c>
      <c r="H70" s="36" t="s">
        <v>22</v>
      </c>
      <c r="I70" s="3" t="s">
        <v>22</v>
      </c>
      <c r="J70" s="38">
        <v>0</v>
      </c>
    </row>
    <row r="71" spans="1:10" ht="12.2" customHeight="1" x14ac:dyDescent="0.25">
      <c r="A71" s="58" t="s">
        <v>46</v>
      </c>
      <c r="B71" s="59"/>
      <c r="C71" s="59"/>
      <c r="D71" s="60"/>
      <c r="E71" s="3" t="s">
        <v>33</v>
      </c>
      <c r="F71" s="3" t="s">
        <v>33</v>
      </c>
      <c r="G71" s="3" t="s">
        <v>22</v>
      </c>
      <c r="H71" s="36" t="s">
        <v>22</v>
      </c>
      <c r="I71" s="3" t="s">
        <v>22</v>
      </c>
      <c r="J71" s="38">
        <v>0</v>
      </c>
    </row>
    <row r="72" spans="1:10" ht="12.2" customHeight="1" x14ac:dyDescent="0.25">
      <c r="A72" s="58" t="s">
        <v>53</v>
      </c>
      <c r="B72" s="59"/>
      <c r="C72" s="59"/>
      <c r="D72" s="60"/>
      <c r="E72" s="3" t="s">
        <v>39</v>
      </c>
      <c r="F72" s="3" t="s">
        <v>39</v>
      </c>
      <c r="G72" s="3" t="s">
        <v>22</v>
      </c>
      <c r="H72" s="36" t="s">
        <v>22</v>
      </c>
      <c r="I72" s="3" t="s">
        <v>60</v>
      </c>
      <c r="J72" s="38">
        <v>53.9</v>
      </c>
    </row>
    <row r="73" spans="1:10" ht="14.85" customHeight="1" x14ac:dyDescent="0.25">
      <c r="A73" s="63" t="s">
        <v>61</v>
      </c>
      <c r="B73" s="64"/>
      <c r="C73" s="64"/>
      <c r="D73" s="65"/>
      <c r="E73" s="66" t="s">
        <v>117</v>
      </c>
      <c r="F73" s="67"/>
      <c r="G73" s="2">
        <v>2</v>
      </c>
      <c r="H73" s="39">
        <v>0.2</v>
      </c>
      <c r="I73" s="2">
        <v>12.8</v>
      </c>
      <c r="J73" s="39">
        <v>59.7</v>
      </c>
    </row>
    <row r="74" spans="1:10" ht="12.2" customHeight="1" x14ac:dyDescent="0.25">
      <c r="A74" s="58" t="s">
        <v>63</v>
      </c>
      <c r="B74" s="59"/>
      <c r="C74" s="59"/>
      <c r="D74" s="60"/>
      <c r="E74" s="3" t="s">
        <v>117</v>
      </c>
      <c r="F74" s="3" t="s">
        <v>117</v>
      </c>
      <c r="G74" s="3" t="s">
        <v>294</v>
      </c>
      <c r="H74" s="36" t="s">
        <v>21</v>
      </c>
      <c r="I74" s="3" t="s">
        <v>114</v>
      </c>
      <c r="J74" s="38">
        <v>59.7</v>
      </c>
    </row>
    <row r="75" spans="1:10" ht="14.85" customHeight="1" x14ac:dyDescent="0.25">
      <c r="A75" s="63" t="s">
        <v>120</v>
      </c>
      <c r="B75" s="64"/>
      <c r="C75" s="64"/>
      <c r="D75" s="65"/>
      <c r="E75" s="66" t="s">
        <v>121</v>
      </c>
      <c r="F75" s="67"/>
      <c r="G75" s="2">
        <v>3.2</v>
      </c>
      <c r="H75" s="39">
        <v>0.4</v>
      </c>
      <c r="I75" s="2">
        <v>20.3</v>
      </c>
      <c r="J75" s="39">
        <v>97.9</v>
      </c>
    </row>
    <row r="76" spans="1:10" ht="12.2" customHeight="1" x14ac:dyDescent="0.25">
      <c r="A76" s="58" t="s">
        <v>122</v>
      </c>
      <c r="B76" s="59"/>
      <c r="C76" s="59"/>
      <c r="D76" s="60"/>
      <c r="E76" s="3" t="s">
        <v>121</v>
      </c>
      <c r="F76" s="3" t="s">
        <v>121</v>
      </c>
      <c r="G76" s="3" t="s">
        <v>123</v>
      </c>
      <c r="H76" s="36" t="s">
        <v>23</v>
      </c>
      <c r="I76" s="3" t="s">
        <v>124</v>
      </c>
      <c r="J76" s="38">
        <v>97.9</v>
      </c>
    </row>
    <row r="77" spans="1:10" ht="14.85" customHeight="1" x14ac:dyDescent="0.25">
      <c r="A77" s="63" t="s">
        <v>432</v>
      </c>
      <c r="B77" s="64"/>
      <c r="C77" s="64"/>
      <c r="D77" s="65"/>
      <c r="E77" s="66" t="s">
        <v>306</v>
      </c>
      <c r="F77" s="67"/>
      <c r="G77" s="2">
        <v>3</v>
      </c>
      <c r="H77" s="39">
        <v>3.9</v>
      </c>
      <c r="I77" s="2">
        <v>29.8</v>
      </c>
      <c r="J77" s="39">
        <v>166.8</v>
      </c>
    </row>
    <row r="78" spans="1:10" ht="12.2" customHeight="1" x14ac:dyDescent="0.25">
      <c r="A78" s="58" t="s">
        <v>433</v>
      </c>
      <c r="B78" s="59"/>
      <c r="C78" s="59"/>
      <c r="D78" s="60"/>
      <c r="E78" s="3" t="s">
        <v>306</v>
      </c>
      <c r="F78" s="3" t="s">
        <v>306</v>
      </c>
      <c r="G78" s="3" t="s">
        <v>81</v>
      </c>
      <c r="H78" s="36" t="s">
        <v>146</v>
      </c>
      <c r="I78" s="3" t="s">
        <v>528</v>
      </c>
      <c r="J78" s="38">
        <v>166.8</v>
      </c>
    </row>
    <row r="79" spans="1:10" ht="14.85" customHeight="1" x14ac:dyDescent="0.25">
      <c r="A79" s="63" t="s">
        <v>1</v>
      </c>
      <c r="B79" s="64"/>
      <c r="C79" s="64"/>
      <c r="D79" s="64"/>
      <c r="E79" s="64"/>
      <c r="F79" s="65"/>
      <c r="G79" s="4">
        <f>G36+G38+G47+G54+G68+G73+G75+G77</f>
        <v>34</v>
      </c>
      <c r="H79" s="4">
        <f t="shared" ref="H79:I79" si="1">H36+H38+H47+H54+H68+H73+H75+H77</f>
        <v>40.6</v>
      </c>
      <c r="I79" s="4">
        <f t="shared" si="1"/>
        <v>117.5</v>
      </c>
      <c r="J79" s="4">
        <f>J36+J38+J47+J54+J68+J73+J75+J77</f>
        <v>948.3</v>
      </c>
    </row>
    <row r="80" spans="1:10" ht="14.85" customHeight="1" x14ac:dyDescent="0.25">
      <c r="A80" s="80" t="s">
        <v>140</v>
      </c>
      <c r="B80" s="81"/>
      <c r="C80" s="81"/>
      <c r="D80" s="81"/>
      <c r="E80" s="81"/>
      <c r="F80" s="82"/>
      <c r="G80" s="4">
        <f>G34+G79</f>
        <v>51.400000000000006</v>
      </c>
      <c r="H80" s="4">
        <f t="shared" ref="H80:I80" si="2">H34+H79</f>
        <v>60.300000000000004</v>
      </c>
      <c r="I80" s="4">
        <f t="shared" si="2"/>
        <v>225</v>
      </c>
      <c r="J80" s="4">
        <f>J34+J79</f>
        <v>1608.6</v>
      </c>
    </row>
  </sheetData>
  <mergeCells count="94">
    <mergeCell ref="E73:F73"/>
    <mergeCell ref="A79:F79"/>
    <mergeCell ref="A80:F80"/>
    <mergeCell ref="A75:D75"/>
    <mergeCell ref="E75:F75"/>
    <mergeCell ref="A76:D76"/>
    <mergeCell ref="A77:D77"/>
    <mergeCell ref="E77:F77"/>
    <mergeCell ref="A78:D78"/>
    <mergeCell ref="A74:D74"/>
    <mergeCell ref="A72:D72"/>
    <mergeCell ref="A73:D73"/>
    <mergeCell ref="A69:D69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70:D70"/>
    <mergeCell ref="A56:D56"/>
    <mergeCell ref="A57:D57"/>
    <mergeCell ref="E68:F68"/>
    <mergeCell ref="A58:D58"/>
    <mergeCell ref="A71:D71"/>
    <mergeCell ref="A50:D50"/>
    <mergeCell ref="A51:D51"/>
    <mergeCell ref="A52:D52"/>
    <mergeCell ref="E54:F54"/>
    <mergeCell ref="A55:D55"/>
    <mergeCell ref="A53:D53"/>
    <mergeCell ref="A54:D54"/>
    <mergeCell ref="E47:F47"/>
    <mergeCell ref="A38:D38"/>
    <mergeCell ref="E38:F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37:D37"/>
    <mergeCell ref="A28:D28"/>
    <mergeCell ref="A29:D29"/>
    <mergeCell ref="A30:D30"/>
    <mergeCell ref="E30:F30"/>
    <mergeCell ref="A31:D31"/>
    <mergeCell ref="A32:D32"/>
    <mergeCell ref="E32:F32"/>
    <mergeCell ref="A33:D33"/>
    <mergeCell ref="A34:F34"/>
    <mergeCell ref="A35:J35"/>
    <mergeCell ref="A36:D36"/>
    <mergeCell ref="E36:F36"/>
    <mergeCell ref="A27:D27"/>
    <mergeCell ref="A18:D18"/>
    <mergeCell ref="E18:F18"/>
    <mergeCell ref="A19:D19"/>
    <mergeCell ref="A20:D20"/>
    <mergeCell ref="A21:D21"/>
    <mergeCell ref="A22:D22"/>
    <mergeCell ref="A23:D23"/>
    <mergeCell ref="A24:D24"/>
    <mergeCell ref="A25:D25"/>
    <mergeCell ref="E25:F25"/>
    <mergeCell ref="A26:D26"/>
    <mergeCell ref="A17:D17"/>
    <mergeCell ref="A9:J9"/>
    <mergeCell ref="A10:J10"/>
    <mergeCell ref="A11:D12"/>
    <mergeCell ref="E11:F11"/>
    <mergeCell ref="G11:I11"/>
    <mergeCell ref="J11:J12"/>
    <mergeCell ref="A13:J13"/>
    <mergeCell ref="A14:D14"/>
    <mergeCell ref="E14:F14"/>
    <mergeCell ref="A15:D15"/>
    <mergeCell ref="A16:D16"/>
    <mergeCell ref="I1:J1"/>
    <mergeCell ref="A5:A8"/>
    <mergeCell ref="B5:J5"/>
    <mergeCell ref="B6:J6"/>
    <mergeCell ref="B7:B8"/>
    <mergeCell ref="C7:J7"/>
    <mergeCell ref="C8:J8"/>
  </mergeCells>
  <pageMargins left="0.15625" right="7.2916666666666671E-2" top="0.39" bottom="0.39" header="0.5" footer="0.5"/>
  <pageSetup paperSize="9" orientation="portrait" r:id="rId1"/>
  <rowBreaks count="1" manualBreakCount="1">
    <brk id="6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13" zoomScaleNormal="100" workbookViewId="0">
      <selection activeCell="H23" sqref="H23"/>
    </sheetView>
  </sheetViews>
  <sheetFormatPr defaultRowHeight="15" customHeight="1" x14ac:dyDescent="0.25"/>
  <cols>
    <col min="1" max="1" width="1.28515625" customWidth="1"/>
    <col min="2" max="2" width="5.28515625" customWidth="1"/>
    <col min="3" max="3" width="21.7109375" customWidth="1"/>
    <col min="4" max="4" width="7" customWidth="1"/>
    <col min="5" max="5" width="10.42578125" customWidth="1"/>
    <col min="6" max="6" width="8.85546875" customWidth="1"/>
    <col min="7" max="8" width="10.28515625" customWidth="1"/>
    <col min="9" max="9" width="7.85546875" customWidth="1"/>
    <col min="10" max="10" width="10.28515625" customWidth="1"/>
  </cols>
  <sheetData>
    <row r="1" spans="1:12" ht="14.25" customHeight="1" x14ac:dyDescent="0.25">
      <c r="A1" s="46"/>
      <c r="B1" s="46"/>
      <c r="C1" s="46"/>
      <c r="D1" s="15" t="s">
        <v>1</v>
      </c>
      <c r="E1" s="15"/>
      <c r="F1" s="15"/>
      <c r="G1" s="15"/>
      <c r="I1" s="86" t="s">
        <v>2</v>
      </c>
      <c r="J1" s="86"/>
      <c r="K1" s="16"/>
      <c r="L1" s="16"/>
    </row>
    <row r="2" spans="1:12" ht="14.25" customHeight="1" x14ac:dyDescent="0.25">
      <c r="A2" s="35"/>
      <c r="B2" s="35"/>
      <c r="C2" s="35"/>
      <c r="D2" s="15"/>
      <c r="E2" s="15"/>
      <c r="F2" s="15"/>
      <c r="G2" s="15"/>
      <c r="H2" s="42" t="s">
        <v>664</v>
      </c>
      <c r="I2" s="43"/>
      <c r="J2" s="43"/>
      <c r="K2" s="16"/>
      <c r="L2" s="16"/>
    </row>
    <row r="3" spans="1:12" ht="14.25" customHeight="1" x14ac:dyDescent="0.25">
      <c r="A3" s="15" t="s">
        <v>1</v>
      </c>
      <c r="B3" s="15"/>
      <c r="C3" s="15"/>
      <c r="D3" s="15"/>
      <c r="E3" s="15"/>
      <c r="F3" s="15"/>
      <c r="G3" s="15"/>
      <c r="H3" s="44" t="s">
        <v>662</v>
      </c>
      <c r="I3" s="45"/>
      <c r="J3" s="45"/>
      <c r="K3" s="17"/>
      <c r="L3" s="17"/>
    </row>
    <row r="4" spans="1:12" ht="24.95" customHeight="1" x14ac:dyDescent="0.25">
      <c r="A4" s="15"/>
      <c r="B4" s="15"/>
      <c r="C4" s="15"/>
      <c r="D4" s="15"/>
      <c r="E4" s="15"/>
      <c r="F4" s="15"/>
      <c r="G4" s="15"/>
      <c r="H4" s="44" t="s">
        <v>663</v>
      </c>
      <c r="I4" s="45"/>
      <c r="J4" s="45"/>
      <c r="K4" s="17"/>
      <c r="L4" s="17"/>
    </row>
    <row r="5" spans="1:12" ht="21.2" customHeight="1" x14ac:dyDescent="0.25">
      <c r="A5" s="53" t="s">
        <v>1</v>
      </c>
      <c r="B5" s="51" t="s">
        <v>3</v>
      </c>
      <c r="C5" s="51"/>
      <c r="D5" s="51"/>
      <c r="E5" s="51"/>
      <c r="F5" s="51"/>
      <c r="G5" s="51"/>
      <c r="H5" s="51"/>
      <c r="I5" s="51"/>
      <c r="J5" s="51"/>
    </row>
    <row r="6" spans="1:12" ht="6.95" customHeight="1" x14ac:dyDescent="0.25">
      <c r="A6" s="53"/>
      <c r="B6" s="53" t="s">
        <v>1</v>
      </c>
      <c r="C6" s="53"/>
      <c r="D6" s="53"/>
      <c r="E6" s="53"/>
      <c r="F6" s="53"/>
      <c r="G6" s="53"/>
      <c r="H6" s="53"/>
      <c r="I6" s="53"/>
      <c r="J6" s="53"/>
    </row>
    <row r="7" spans="1:12" ht="18.2" customHeight="1" x14ac:dyDescent="0.25">
      <c r="A7" s="53"/>
      <c r="B7" s="53" t="s">
        <v>1</v>
      </c>
      <c r="C7" s="52" t="s">
        <v>4</v>
      </c>
      <c r="D7" s="52"/>
      <c r="E7" s="52"/>
      <c r="F7" s="52"/>
      <c r="G7" s="52"/>
      <c r="H7" s="52"/>
      <c r="I7" s="52"/>
      <c r="J7" s="52"/>
    </row>
    <row r="8" spans="1:12" ht="14.25" customHeight="1" x14ac:dyDescent="0.25">
      <c r="A8" s="53"/>
      <c r="B8" s="53"/>
      <c r="C8" s="53" t="s">
        <v>1</v>
      </c>
      <c r="D8" s="53"/>
      <c r="E8" s="53"/>
      <c r="F8" s="53"/>
      <c r="G8" s="53"/>
      <c r="H8" s="53"/>
      <c r="I8" s="53"/>
      <c r="J8" s="53"/>
    </row>
    <row r="9" spans="1:12" ht="21.2" customHeight="1" x14ac:dyDescent="0.25">
      <c r="A9" s="52" t="s">
        <v>529</v>
      </c>
      <c r="B9" s="52"/>
      <c r="C9" s="52"/>
      <c r="D9" s="52"/>
      <c r="E9" s="52"/>
      <c r="F9" s="52"/>
      <c r="G9" s="52"/>
      <c r="H9" s="52"/>
      <c r="I9" s="52"/>
      <c r="J9" s="52"/>
    </row>
    <row r="10" spans="1:12" ht="6.95" customHeight="1" x14ac:dyDescent="0.25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2" ht="21.2" customHeight="1" x14ac:dyDescent="0.25">
      <c r="A11" s="68" t="s">
        <v>6</v>
      </c>
      <c r="B11" s="69"/>
      <c r="C11" s="69"/>
      <c r="D11" s="70"/>
      <c r="E11" s="74" t="s">
        <v>7</v>
      </c>
      <c r="F11" s="75"/>
      <c r="G11" s="74" t="s">
        <v>8</v>
      </c>
      <c r="H11" s="76"/>
      <c r="I11" s="75"/>
      <c r="J11" s="68" t="s">
        <v>9</v>
      </c>
    </row>
    <row r="12" spans="1:12" ht="28.35" customHeight="1" x14ac:dyDescent="0.25">
      <c r="A12" s="71"/>
      <c r="B12" s="72"/>
      <c r="C12" s="72"/>
      <c r="D12" s="73"/>
      <c r="E12" s="1" t="s">
        <v>10</v>
      </c>
      <c r="F12" s="1" t="s">
        <v>11</v>
      </c>
      <c r="G12" s="1" t="s">
        <v>12</v>
      </c>
      <c r="H12" s="10" t="s">
        <v>13</v>
      </c>
      <c r="I12" s="1" t="s">
        <v>14</v>
      </c>
      <c r="J12" s="71"/>
    </row>
    <row r="13" spans="1:12" ht="21.2" customHeight="1" x14ac:dyDescent="0.25">
      <c r="A13" s="61" t="s">
        <v>15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2" ht="14.85" customHeight="1" x14ac:dyDescent="0.25">
      <c r="A14" s="63" t="s">
        <v>389</v>
      </c>
      <c r="B14" s="64"/>
      <c r="C14" s="64"/>
      <c r="D14" s="65"/>
      <c r="E14" s="66" t="s">
        <v>449</v>
      </c>
      <c r="F14" s="67"/>
      <c r="G14" s="2">
        <v>1</v>
      </c>
      <c r="H14" s="11">
        <v>5.4</v>
      </c>
      <c r="I14" s="2">
        <v>6.8</v>
      </c>
      <c r="J14" s="11">
        <v>79.5</v>
      </c>
    </row>
    <row r="15" spans="1:12" ht="12.2" customHeight="1" x14ac:dyDescent="0.25">
      <c r="A15" s="58" t="s">
        <v>30</v>
      </c>
      <c r="B15" s="59"/>
      <c r="C15" s="59"/>
      <c r="D15" s="60"/>
      <c r="E15" s="3" t="s">
        <v>291</v>
      </c>
      <c r="F15" s="3" t="s">
        <v>291</v>
      </c>
      <c r="G15" s="3" t="s">
        <v>22</v>
      </c>
      <c r="H15" s="8" t="s">
        <v>31</v>
      </c>
      <c r="I15" s="3" t="s">
        <v>22</v>
      </c>
      <c r="J15" s="14">
        <v>44.9</v>
      </c>
    </row>
    <row r="16" spans="1:12" ht="12.2" customHeight="1" x14ac:dyDescent="0.25">
      <c r="A16" s="58" t="s">
        <v>34</v>
      </c>
      <c r="B16" s="59"/>
      <c r="C16" s="59"/>
      <c r="D16" s="60"/>
      <c r="E16" s="3" t="s">
        <v>353</v>
      </c>
      <c r="F16" s="3" t="s">
        <v>353</v>
      </c>
      <c r="G16" s="3" t="s">
        <v>20</v>
      </c>
      <c r="H16" s="8" t="s">
        <v>23</v>
      </c>
      <c r="I16" s="3" t="s">
        <v>246</v>
      </c>
      <c r="J16" s="14">
        <v>34.6</v>
      </c>
    </row>
    <row r="17" spans="1:10" ht="14.85" customHeight="1" x14ac:dyDescent="0.25">
      <c r="A17" s="63" t="s">
        <v>424</v>
      </c>
      <c r="B17" s="64"/>
      <c r="C17" s="64"/>
      <c r="D17" s="65"/>
      <c r="E17" s="66" t="s">
        <v>306</v>
      </c>
      <c r="F17" s="67"/>
      <c r="G17" s="2">
        <v>4.2</v>
      </c>
      <c r="H17" s="11">
        <v>3.8</v>
      </c>
      <c r="I17" s="2">
        <v>0.2</v>
      </c>
      <c r="J17" s="11">
        <v>49.1</v>
      </c>
    </row>
    <row r="18" spans="1:10" ht="12.2" customHeight="1" x14ac:dyDescent="0.25">
      <c r="A18" s="58" t="s">
        <v>152</v>
      </c>
      <c r="B18" s="59"/>
      <c r="C18" s="59"/>
      <c r="D18" s="60"/>
      <c r="E18" s="3" t="s">
        <v>425</v>
      </c>
      <c r="F18" s="3" t="s">
        <v>426</v>
      </c>
      <c r="G18" s="3" t="s">
        <v>44</v>
      </c>
      <c r="H18" s="8" t="s">
        <v>315</v>
      </c>
      <c r="I18" s="3" t="s">
        <v>21</v>
      </c>
      <c r="J18" s="14">
        <v>49.1</v>
      </c>
    </row>
    <row r="19" spans="1:10" ht="14.85" customHeight="1" x14ac:dyDescent="0.25">
      <c r="A19" s="63" t="s">
        <v>530</v>
      </c>
      <c r="B19" s="64"/>
      <c r="C19" s="64"/>
      <c r="D19" s="65"/>
      <c r="E19" s="66" t="s">
        <v>531</v>
      </c>
      <c r="F19" s="67"/>
      <c r="G19" s="2">
        <v>8.4</v>
      </c>
      <c r="H19" s="11">
        <v>8.8000000000000007</v>
      </c>
      <c r="I19" s="2">
        <v>30.1</v>
      </c>
      <c r="J19" s="11">
        <v>228.9</v>
      </c>
    </row>
    <row r="20" spans="1:10" ht="12.2" customHeight="1" x14ac:dyDescent="0.25">
      <c r="A20" s="58" t="s">
        <v>225</v>
      </c>
      <c r="B20" s="59"/>
      <c r="C20" s="59"/>
      <c r="D20" s="60"/>
      <c r="E20" s="3" t="s">
        <v>532</v>
      </c>
      <c r="F20" s="3" t="s">
        <v>533</v>
      </c>
      <c r="G20" s="3" t="s">
        <v>374</v>
      </c>
      <c r="H20" s="8" t="s">
        <v>75</v>
      </c>
      <c r="I20" s="3" t="s">
        <v>534</v>
      </c>
      <c r="J20" s="14">
        <v>127.8</v>
      </c>
    </row>
    <row r="21" spans="1:10" ht="12.2" customHeight="1" x14ac:dyDescent="0.25">
      <c r="A21" s="58" t="s">
        <v>46</v>
      </c>
      <c r="B21" s="59"/>
      <c r="C21" s="59"/>
      <c r="D21" s="60"/>
      <c r="E21" s="3" t="s">
        <v>535</v>
      </c>
      <c r="F21" s="3" t="s">
        <v>535</v>
      </c>
      <c r="G21" s="3" t="s">
        <v>22</v>
      </c>
      <c r="H21" s="8" t="s">
        <v>22</v>
      </c>
      <c r="I21" s="3" t="s">
        <v>22</v>
      </c>
      <c r="J21" s="14">
        <v>0</v>
      </c>
    </row>
    <row r="22" spans="1:10" ht="12.2" customHeight="1" x14ac:dyDescent="0.25">
      <c r="A22" s="58" t="s">
        <v>48</v>
      </c>
      <c r="B22" s="59"/>
      <c r="C22" s="59"/>
      <c r="D22" s="60"/>
      <c r="E22" s="3" t="s">
        <v>536</v>
      </c>
      <c r="F22" s="3" t="s">
        <v>536</v>
      </c>
      <c r="G22" s="3" t="s">
        <v>51</v>
      </c>
      <c r="H22" s="8" t="s">
        <v>123</v>
      </c>
      <c r="I22" s="3" t="s">
        <v>83</v>
      </c>
      <c r="J22" s="14">
        <v>57.6</v>
      </c>
    </row>
    <row r="23" spans="1:10" ht="12.2" customHeight="1" x14ac:dyDescent="0.25">
      <c r="A23" s="58" t="s">
        <v>52</v>
      </c>
      <c r="B23" s="59"/>
      <c r="C23" s="59"/>
      <c r="D23" s="60"/>
      <c r="E23" s="3" t="s">
        <v>20</v>
      </c>
      <c r="F23" s="3" t="s">
        <v>20</v>
      </c>
      <c r="G23" s="3" t="s">
        <v>22</v>
      </c>
      <c r="H23" s="8" t="s">
        <v>22</v>
      </c>
      <c r="I23" s="3" t="s">
        <v>22</v>
      </c>
      <c r="J23" s="14">
        <v>0</v>
      </c>
    </row>
    <row r="24" spans="1:10" ht="12.2" customHeight="1" x14ac:dyDescent="0.25">
      <c r="A24" s="58" t="s">
        <v>53</v>
      </c>
      <c r="B24" s="59"/>
      <c r="C24" s="59"/>
      <c r="D24" s="60"/>
      <c r="E24" s="3" t="s">
        <v>174</v>
      </c>
      <c r="F24" s="3" t="s">
        <v>174</v>
      </c>
      <c r="G24" s="3" t="s">
        <v>22</v>
      </c>
      <c r="H24" s="8" t="s">
        <v>22</v>
      </c>
      <c r="I24" s="3" t="s">
        <v>250</v>
      </c>
      <c r="J24" s="14">
        <v>6.5</v>
      </c>
    </row>
    <row r="25" spans="1:10" ht="12.2" customHeight="1" x14ac:dyDescent="0.25">
      <c r="A25" s="58" t="s">
        <v>30</v>
      </c>
      <c r="B25" s="59"/>
      <c r="C25" s="59"/>
      <c r="D25" s="60"/>
      <c r="E25" s="3" t="s">
        <v>374</v>
      </c>
      <c r="F25" s="3" t="s">
        <v>374</v>
      </c>
      <c r="G25" s="3" t="s">
        <v>22</v>
      </c>
      <c r="H25" s="8" t="s">
        <v>44</v>
      </c>
      <c r="I25" s="3" t="s">
        <v>22</v>
      </c>
      <c r="J25" s="14">
        <v>37</v>
      </c>
    </row>
    <row r="26" spans="1:10" ht="14.85" customHeight="1" x14ac:dyDescent="0.25">
      <c r="A26" s="63" t="s">
        <v>232</v>
      </c>
      <c r="B26" s="64"/>
      <c r="C26" s="64"/>
      <c r="D26" s="65"/>
      <c r="E26" s="66" t="s">
        <v>41</v>
      </c>
      <c r="F26" s="67"/>
      <c r="G26" s="2">
        <v>3.8</v>
      </c>
      <c r="H26" s="11">
        <v>3.6</v>
      </c>
      <c r="I26" s="2">
        <v>22.9</v>
      </c>
      <c r="J26" s="11">
        <v>136.19999999999999</v>
      </c>
    </row>
    <row r="27" spans="1:10" ht="12.2" customHeight="1" x14ac:dyDescent="0.25">
      <c r="A27" s="58" t="s">
        <v>233</v>
      </c>
      <c r="B27" s="59"/>
      <c r="C27" s="59"/>
      <c r="D27" s="60"/>
      <c r="E27" s="3" t="s">
        <v>165</v>
      </c>
      <c r="F27" s="3" t="s">
        <v>165</v>
      </c>
      <c r="G27" s="3" t="s">
        <v>20</v>
      </c>
      <c r="H27" s="8" t="s">
        <v>79</v>
      </c>
      <c r="I27" s="3" t="s">
        <v>23</v>
      </c>
      <c r="J27" s="14">
        <v>10.4</v>
      </c>
    </row>
    <row r="28" spans="1:10" ht="12.2" customHeight="1" x14ac:dyDescent="0.25">
      <c r="A28" s="58" t="s">
        <v>48</v>
      </c>
      <c r="B28" s="59"/>
      <c r="C28" s="59"/>
      <c r="D28" s="60"/>
      <c r="E28" s="3" t="s">
        <v>134</v>
      </c>
      <c r="F28" s="3" t="s">
        <v>134</v>
      </c>
      <c r="G28" s="3" t="s">
        <v>82</v>
      </c>
      <c r="H28" s="8" t="s">
        <v>81</v>
      </c>
      <c r="I28" s="3" t="s">
        <v>27</v>
      </c>
      <c r="J28" s="14">
        <v>54</v>
      </c>
    </row>
    <row r="29" spans="1:10" ht="12.2" customHeight="1" x14ac:dyDescent="0.25">
      <c r="A29" s="58" t="s">
        <v>46</v>
      </c>
      <c r="B29" s="59"/>
      <c r="C29" s="59"/>
      <c r="D29" s="60"/>
      <c r="E29" s="3" t="s">
        <v>234</v>
      </c>
      <c r="F29" s="3" t="s">
        <v>234</v>
      </c>
      <c r="G29" s="3" t="s">
        <v>22</v>
      </c>
      <c r="H29" s="8" t="s">
        <v>22</v>
      </c>
      <c r="I29" s="3" t="s">
        <v>22</v>
      </c>
      <c r="J29" s="14">
        <v>0</v>
      </c>
    </row>
    <row r="30" spans="1:10" ht="12.2" customHeight="1" x14ac:dyDescent="0.25">
      <c r="A30" s="58" t="s">
        <v>53</v>
      </c>
      <c r="B30" s="59"/>
      <c r="C30" s="59"/>
      <c r="D30" s="60"/>
      <c r="E30" s="3" t="s">
        <v>128</v>
      </c>
      <c r="F30" s="3" t="s">
        <v>128</v>
      </c>
      <c r="G30" s="3" t="s">
        <v>22</v>
      </c>
      <c r="H30" s="8" t="s">
        <v>22</v>
      </c>
      <c r="I30" s="3" t="s">
        <v>129</v>
      </c>
      <c r="J30" s="14">
        <v>71.8</v>
      </c>
    </row>
    <row r="31" spans="1:10" ht="14.85" customHeight="1" x14ac:dyDescent="0.25">
      <c r="A31" s="63" t="s">
        <v>61</v>
      </c>
      <c r="B31" s="64"/>
      <c r="C31" s="64"/>
      <c r="D31" s="65"/>
      <c r="E31" s="66" t="s">
        <v>102</v>
      </c>
      <c r="F31" s="67"/>
      <c r="G31" s="2">
        <v>3.6</v>
      </c>
      <c r="H31" s="11">
        <v>0.3</v>
      </c>
      <c r="I31" s="2">
        <v>22.8</v>
      </c>
      <c r="J31" s="11">
        <v>106.6</v>
      </c>
    </row>
    <row r="32" spans="1:10" ht="12.2" customHeight="1" x14ac:dyDescent="0.25">
      <c r="A32" s="58" t="s">
        <v>63</v>
      </c>
      <c r="B32" s="59"/>
      <c r="C32" s="59"/>
      <c r="D32" s="60"/>
      <c r="E32" s="3" t="s">
        <v>102</v>
      </c>
      <c r="F32" s="3" t="s">
        <v>102</v>
      </c>
      <c r="G32" s="3" t="s">
        <v>166</v>
      </c>
      <c r="H32" s="8" t="s">
        <v>37</v>
      </c>
      <c r="I32" s="3" t="s">
        <v>211</v>
      </c>
      <c r="J32" s="14">
        <v>106.6</v>
      </c>
    </row>
    <row r="33" spans="1:10" ht="14.85" customHeight="1" x14ac:dyDescent="0.25">
      <c r="A33" s="63" t="s">
        <v>214</v>
      </c>
      <c r="B33" s="64"/>
      <c r="C33" s="64"/>
      <c r="D33" s="65"/>
      <c r="E33" s="66" t="s">
        <v>134</v>
      </c>
      <c r="F33" s="67"/>
      <c r="G33" s="2">
        <v>0.4</v>
      </c>
      <c r="H33" s="11">
        <v>0.4</v>
      </c>
      <c r="I33" s="2">
        <v>9.8000000000000007</v>
      </c>
      <c r="J33" s="11">
        <v>47</v>
      </c>
    </row>
    <row r="34" spans="1:10" ht="12.2" customHeight="1" x14ac:dyDescent="0.25">
      <c r="A34" s="58" t="s">
        <v>73</v>
      </c>
      <c r="B34" s="59"/>
      <c r="C34" s="59"/>
      <c r="D34" s="60"/>
      <c r="E34" s="3" t="s">
        <v>215</v>
      </c>
      <c r="F34" s="3" t="s">
        <v>134</v>
      </c>
      <c r="G34" s="3" t="s">
        <v>23</v>
      </c>
      <c r="H34" s="8" t="s">
        <v>23</v>
      </c>
      <c r="I34" s="3" t="s">
        <v>216</v>
      </c>
      <c r="J34" s="14">
        <v>47</v>
      </c>
    </row>
    <row r="35" spans="1:10" ht="14.85" customHeight="1" x14ac:dyDescent="0.25">
      <c r="A35" s="63" t="s">
        <v>1</v>
      </c>
      <c r="B35" s="64"/>
      <c r="C35" s="64"/>
      <c r="D35" s="64"/>
      <c r="E35" s="64"/>
      <c r="F35" s="65"/>
      <c r="G35" s="4">
        <f>G14+G17+G19+G26+G31+G33</f>
        <v>21.400000000000002</v>
      </c>
      <c r="H35" s="4">
        <f t="shared" ref="H35:J35" si="0">H14+H17+H19+H26+H31+H33</f>
        <v>22.3</v>
      </c>
      <c r="I35" s="4">
        <f t="shared" si="0"/>
        <v>92.6</v>
      </c>
      <c r="J35" s="4">
        <f t="shared" si="0"/>
        <v>647.29999999999995</v>
      </c>
    </row>
    <row r="36" spans="1:10" ht="21.2" customHeight="1" x14ac:dyDescent="0.25">
      <c r="A36" s="61" t="s">
        <v>65</v>
      </c>
      <c r="B36" s="62"/>
      <c r="C36" s="62"/>
      <c r="D36" s="62"/>
      <c r="E36" s="62"/>
      <c r="F36" s="62"/>
      <c r="G36" s="62"/>
      <c r="H36" s="62"/>
      <c r="I36" s="62"/>
      <c r="J36" s="62"/>
    </row>
    <row r="37" spans="1:10" ht="14.85" customHeight="1" x14ac:dyDescent="0.25">
      <c r="A37" s="63" t="s">
        <v>537</v>
      </c>
      <c r="B37" s="64"/>
      <c r="C37" s="64"/>
      <c r="D37" s="65"/>
      <c r="E37" s="66" t="s">
        <v>41</v>
      </c>
      <c r="F37" s="67"/>
      <c r="G37" s="2">
        <v>9.1</v>
      </c>
      <c r="H37" s="11">
        <v>9.8000000000000007</v>
      </c>
      <c r="I37" s="2">
        <v>12.4</v>
      </c>
      <c r="J37" s="11">
        <v>168.7</v>
      </c>
    </row>
    <row r="38" spans="1:10" ht="12.2" customHeight="1" x14ac:dyDescent="0.25">
      <c r="A38" s="58" t="s">
        <v>87</v>
      </c>
      <c r="B38" s="59"/>
      <c r="C38" s="59"/>
      <c r="D38" s="60"/>
      <c r="E38" s="3" t="s">
        <v>538</v>
      </c>
      <c r="F38" s="3" t="s">
        <v>306</v>
      </c>
      <c r="G38" s="3" t="s">
        <v>36</v>
      </c>
      <c r="H38" s="8" t="s">
        <v>21</v>
      </c>
      <c r="I38" s="3" t="s">
        <v>495</v>
      </c>
      <c r="J38" s="14">
        <v>27.7</v>
      </c>
    </row>
    <row r="39" spans="1:10" ht="12.2" customHeight="1" x14ac:dyDescent="0.25">
      <c r="A39" s="58" t="s">
        <v>539</v>
      </c>
      <c r="B39" s="59"/>
      <c r="C39" s="59"/>
      <c r="D39" s="60"/>
      <c r="E39" s="3" t="s">
        <v>77</v>
      </c>
      <c r="F39" s="3" t="s">
        <v>540</v>
      </c>
      <c r="G39" s="3" t="s">
        <v>127</v>
      </c>
      <c r="H39" s="8" t="s">
        <v>21</v>
      </c>
      <c r="I39" s="3" t="s">
        <v>382</v>
      </c>
      <c r="J39" s="14">
        <v>32.1</v>
      </c>
    </row>
    <row r="40" spans="1:10" ht="12.2" customHeight="1" x14ac:dyDescent="0.25">
      <c r="A40" s="58" t="s">
        <v>95</v>
      </c>
      <c r="B40" s="59"/>
      <c r="C40" s="59"/>
      <c r="D40" s="60"/>
      <c r="E40" s="3" t="s">
        <v>78</v>
      </c>
      <c r="F40" s="3" t="s">
        <v>131</v>
      </c>
      <c r="G40" s="3" t="s">
        <v>58</v>
      </c>
      <c r="H40" s="8" t="s">
        <v>22</v>
      </c>
      <c r="I40" s="3" t="s">
        <v>79</v>
      </c>
      <c r="J40" s="14">
        <v>3</v>
      </c>
    </row>
    <row r="41" spans="1:10" ht="12.2" customHeight="1" x14ac:dyDescent="0.25">
      <c r="A41" s="58" t="s">
        <v>76</v>
      </c>
      <c r="B41" s="59"/>
      <c r="C41" s="59"/>
      <c r="D41" s="60"/>
      <c r="E41" s="3" t="s">
        <v>35</v>
      </c>
      <c r="F41" s="3" t="s">
        <v>131</v>
      </c>
      <c r="G41" s="3" t="s">
        <v>58</v>
      </c>
      <c r="H41" s="8" t="s">
        <v>22</v>
      </c>
      <c r="I41" s="3" t="s">
        <v>71</v>
      </c>
      <c r="J41" s="14">
        <v>2.5</v>
      </c>
    </row>
    <row r="42" spans="1:10" ht="12.2" customHeight="1" x14ac:dyDescent="0.25">
      <c r="A42" s="58" t="s">
        <v>30</v>
      </c>
      <c r="B42" s="59"/>
      <c r="C42" s="59"/>
      <c r="D42" s="60"/>
      <c r="E42" s="3" t="s">
        <v>31</v>
      </c>
      <c r="F42" s="3" t="s">
        <v>31</v>
      </c>
      <c r="G42" s="3" t="s">
        <v>22</v>
      </c>
      <c r="H42" s="8" t="s">
        <v>146</v>
      </c>
      <c r="I42" s="3" t="s">
        <v>22</v>
      </c>
      <c r="J42" s="14">
        <v>33.700000000000003</v>
      </c>
    </row>
    <row r="43" spans="1:10" ht="12.2" customHeight="1" x14ac:dyDescent="0.25">
      <c r="A43" s="58" t="s">
        <v>46</v>
      </c>
      <c r="B43" s="59"/>
      <c r="C43" s="59"/>
      <c r="D43" s="60"/>
      <c r="E43" s="3" t="s">
        <v>372</v>
      </c>
      <c r="F43" s="3" t="s">
        <v>372</v>
      </c>
      <c r="G43" s="3" t="s">
        <v>22</v>
      </c>
      <c r="H43" s="8" t="s">
        <v>22</v>
      </c>
      <c r="I43" s="3" t="s">
        <v>22</v>
      </c>
      <c r="J43" s="14">
        <v>0</v>
      </c>
    </row>
    <row r="44" spans="1:10" ht="12.2" customHeight="1" x14ac:dyDescent="0.25">
      <c r="A44" s="58" t="s">
        <v>101</v>
      </c>
      <c r="B44" s="59"/>
      <c r="C44" s="59"/>
      <c r="D44" s="60"/>
      <c r="E44" s="3" t="s">
        <v>373</v>
      </c>
      <c r="F44" s="3" t="s">
        <v>360</v>
      </c>
      <c r="G44" s="3" t="s">
        <v>374</v>
      </c>
      <c r="H44" s="8" t="s">
        <v>374</v>
      </c>
      <c r="I44" s="3" t="s">
        <v>22</v>
      </c>
      <c r="J44" s="14">
        <v>68.599999999999994</v>
      </c>
    </row>
    <row r="45" spans="1:10" ht="12.2" customHeight="1" x14ac:dyDescent="0.25">
      <c r="A45" s="58" t="s">
        <v>399</v>
      </c>
      <c r="B45" s="59"/>
      <c r="C45" s="59"/>
      <c r="D45" s="60"/>
      <c r="E45" s="3" t="s">
        <v>123</v>
      </c>
      <c r="F45" s="3" t="s">
        <v>151</v>
      </c>
      <c r="G45" s="3" t="s">
        <v>22</v>
      </c>
      <c r="H45" s="8" t="s">
        <v>22</v>
      </c>
      <c r="I45" s="3" t="s">
        <v>21</v>
      </c>
      <c r="J45" s="14">
        <v>1.1000000000000001</v>
      </c>
    </row>
    <row r="46" spans="1:10" ht="14.85" customHeight="1" x14ac:dyDescent="0.25">
      <c r="A46" s="63" t="s">
        <v>316</v>
      </c>
      <c r="B46" s="64"/>
      <c r="C46" s="64"/>
      <c r="D46" s="65"/>
      <c r="E46" s="66" t="s">
        <v>348</v>
      </c>
      <c r="F46" s="67"/>
      <c r="G46" s="2">
        <v>5.3</v>
      </c>
      <c r="H46" s="11">
        <v>4.5</v>
      </c>
      <c r="I46" s="2">
        <v>32.6</v>
      </c>
      <c r="J46" s="11">
        <v>186.8</v>
      </c>
    </row>
    <row r="47" spans="1:10" ht="12.2" customHeight="1" x14ac:dyDescent="0.25">
      <c r="A47" s="58" t="s">
        <v>248</v>
      </c>
      <c r="B47" s="59"/>
      <c r="C47" s="59"/>
      <c r="D47" s="60"/>
      <c r="E47" s="3" t="s">
        <v>541</v>
      </c>
      <c r="F47" s="3" t="s">
        <v>541</v>
      </c>
      <c r="G47" s="3" t="s">
        <v>176</v>
      </c>
      <c r="H47" s="8" t="s">
        <v>164</v>
      </c>
      <c r="I47" s="3" t="s">
        <v>542</v>
      </c>
      <c r="J47" s="14">
        <v>154.5</v>
      </c>
    </row>
    <row r="48" spans="1:10" ht="12.2" customHeight="1" x14ac:dyDescent="0.25">
      <c r="A48" s="58" t="s">
        <v>30</v>
      </c>
      <c r="B48" s="59"/>
      <c r="C48" s="59"/>
      <c r="D48" s="60"/>
      <c r="E48" s="3" t="s">
        <v>92</v>
      </c>
      <c r="F48" s="3" t="s">
        <v>92</v>
      </c>
      <c r="G48" s="3" t="s">
        <v>22</v>
      </c>
      <c r="H48" s="8" t="s">
        <v>315</v>
      </c>
      <c r="I48" s="3" t="s">
        <v>22</v>
      </c>
      <c r="J48" s="14">
        <v>32.299999999999997</v>
      </c>
    </row>
    <row r="49" spans="1:10" ht="14.85" customHeight="1" x14ac:dyDescent="0.25">
      <c r="A49" s="63" t="s">
        <v>543</v>
      </c>
      <c r="B49" s="64"/>
      <c r="C49" s="64"/>
      <c r="D49" s="65"/>
      <c r="E49" s="66" t="s">
        <v>203</v>
      </c>
      <c r="F49" s="67"/>
      <c r="G49" s="2">
        <v>8.8000000000000007</v>
      </c>
      <c r="H49" s="11">
        <v>15.4</v>
      </c>
      <c r="I49" s="2">
        <v>6.3</v>
      </c>
      <c r="J49" s="11">
        <v>199.1</v>
      </c>
    </row>
    <row r="50" spans="1:10" ht="12.2" customHeight="1" x14ac:dyDescent="0.25">
      <c r="A50" s="58" t="s">
        <v>404</v>
      </c>
      <c r="B50" s="59"/>
      <c r="C50" s="59"/>
      <c r="D50" s="60"/>
      <c r="E50" s="3" t="s">
        <v>544</v>
      </c>
      <c r="F50" s="3" t="s">
        <v>545</v>
      </c>
      <c r="G50" s="3" t="s">
        <v>546</v>
      </c>
      <c r="H50" s="8" t="s">
        <v>138</v>
      </c>
      <c r="I50" s="3" t="s">
        <v>22</v>
      </c>
      <c r="J50" s="14">
        <v>49.1</v>
      </c>
    </row>
    <row r="51" spans="1:10" ht="12.2" customHeight="1" x14ac:dyDescent="0.25">
      <c r="A51" s="58" t="s">
        <v>183</v>
      </c>
      <c r="B51" s="59"/>
      <c r="C51" s="59"/>
      <c r="D51" s="60"/>
      <c r="E51" s="3" t="s">
        <v>307</v>
      </c>
      <c r="F51" s="3" t="s">
        <v>547</v>
      </c>
      <c r="G51" s="3" t="s">
        <v>71</v>
      </c>
      <c r="H51" s="8" t="s">
        <v>58</v>
      </c>
      <c r="I51" s="3" t="s">
        <v>83</v>
      </c>
      <c r="J51" s="14">
        <v>20.8</v>
      </c>
    </row>
    <row r="52" spans="1:10" ht="12.2" customHeight="1" x14ac:dyDescent="0.25">
      <c r="A52" s="58" t="s">
        <v>95</v>
      </c>
      <c r="B52" s="59"/>
      <c r="C52" s="59"/>
      <c r="D52" s="60"/>
      <c r="E52" s="3" t="s">
        <v>548</v>
      </c>
      <c r="F52" s="3" t="s">
        <v>228</v>
      </c>
      <c r="G52" s="3" t="s">
        <v>37</v>
      </c>
      <c r="H52" s="8" t="s">
        <v>22</v>
      </c>
      <c r="I52" s="3" t="s">
        <v>55</v>
      </c>
      <c r="J52" s="14">
        <v>8.6</v>
      </c>
    </row>
    <row r="53" spans="1:10" ht="12.2" customHeight="1" x14ac:dyDescent="0.25">
      <c r="A53" s="58" t="s">
        <v>80</v>
      </c>
      <c r="B53" s="59"/>
      <c r="C53" s="59"/>
      <c r="D53" s="60"/>
      <c r="E53" s="3" t="s">
        <v>307</v>
      </c>
      <c r="F53" s="3" t="s">
        <v>307</v>
      </c>
      <c r="G53" s="3" t="s">
        <v>22</v>
      </c>
      <c r="H53" s="8" t="s">
        <v>338</v>
      </c>
      <c r="I53" s="3" t="s">
        <v>22</v>
      </c>
      <c r="J53" s="14">
        <v>56.6</v>
      </c>
    </row>
    <row r="54" spans="1:10" ht="12.2" customHeight="1" x14ac:dyDescent="0.25">
      <c r="A54" s="58" t="s">
        <v>152</v>
      </c>
      <c r="B54" s="59"/>
      <c r="C54" s="59"/>
      <c r="D54" s="60"/>
      <c r="E54" s="3" t="s">
        <v>549</v>
      </c>
      <c r="F54" s="3" t="s">
        <v>382</v>
      </c>
      <c r="G54" s="3" t="s">
        <v>164</v>
      </c>
      <c r="H54" s="8" t="s">
        <v>79</v>
      </c>
      <c r="I54" s="3" t="s">
        <v>22</v>
      </c>
      <c r="J54" s="14">
        <v>7.4</v>
      </c>
    </row>
    <row r="55" spans="1:10" ht="12.2" customHeight="1" x14ac:dyDescent="0.25">
      <c r="A55" s="58" t="s">
        <v>80</v>
      </c>
      <c r="B55" s="59"/>
      <c r="C55" s="59"/>
      <c r="D55" s="60"/>
      <c r="E55" s="3" t="s">
        <v>307</v>
      </c>
      <c r="F55" s="3" t="s">
        <v>307</v>
      </c>
      <c r="G55" s="3" t="s">
        <v>22</v>
      </c>
      <c r="H55" s="8" t="s">
        <v>338</v>
      </c>
      <c r="I55" s="3" t="s">
        <v>22</v>
      </c>
      <c r="J55" s="14">
        <v>56.6</v>
      </c>
    </row>
    <row r="56" spans="1:10" ht="14.85" customHeight="1" x14ac:dyDescent="0.25">
      <c r="A56" s="63" t="s">
        <v>275</v>
      </c>
      <c r="B56" s="64"/>
      <c r="C56" s="64"/>
      <c r="D56" s="65"/>
      <c r="E56" s="66" t="s">
        <v>41</v>
      </c>
      <c r="F56" s="67"/>
      <c r="G56" s="2">
        <v>0.7</v>
      </c>
      <c r="H56" s="11">
        <v>0.3</v>
      </c>
      <c r="I56" s="2">
        <v>27</v>
      </c>
      <c r="J56" s="11">
        <v>122.9</v>
      </c>
    </row>
    <row r="57" spans="1:10" ht="12.2" customHeight="1" x14ac:dyDescent="0.25">
      <c r="A57" s="58" t="s">
        <v>276</v>
      </c>
      <c r="B57" s="59"/>
      <c r="C57" s="59"/>
      <c r="D57" s="60"/>
      <c r="E57" s="3" t="s">
        <v>128</v>
      </c>
      <c r="F57" s="3" t="s">
        <v>128</v>
      </c>
      <c r="G57" s="3" t="s">
        <v>164</v>
      </c>
      <c r="H57" s="8" t="s">
        <v>37</v>
      </c>
      <c r="I57" s="3" t="s">
        <v>268</v>
      </c>
      <c r="J57" s="14">
        <v>51.1</v>
      </c>
    </row>
    <row r="58" spans="1:10" ht="12.2" customHeight="1" x14ac:dyDescent="0.25">
      <c r="A58" s="58" t="s">
        <v>53</v>
      </c>
      <c r="B58" s="59"/>
      <c r="C58" s="59"/>
      <c r="D58" s="60"/>
      <c r="E58" s="3" t="s">
        <v>128</v>
      </c>
      <c r="F58" s="3" t="s">
        <v>128</v>
      </c>
      <c r="G58" s="3" t="s">
        <v>22</v>
      </c>
      <c r="H58" s="8" t="s">
        <v>22</v>
      </c>
      <c r="I58" s="3" t="s">
        <v>129</v>
      </c>
      <c r="J58" s="14">
        <v>71.8</v>
      </c>
    </row>
    <row r="59" spans="1:10" ht="12.2" customHeight="1" x14ac:dyDescent="0.25">
      <c r="A59" s="58" t="s">
        <v>46</v>
      </c>
      <c r="B59" s="59"/>
      <c r="C59" s="59"/>
      <c r="D59" s="60"/>
      <c r="E59" s="3" t="s">
        <v>41</v>
      </c>
      <c r="F59" s="3" t="s">
        <v>41</v>
      </c>
      <c r="G59" s="3" t="s">
        <v>22</v>
      </c>
      <c r="H59" s="8" t="s">
        <v>22</v>
      </c>
      <c r="I59" s="3" t="s">
        <v>22</v>
      </c>
      <c r="J59" s="14">
        <v>0</v>
      </c>
    </row>
    <row r="60" spans="1:10" ht="14.85" customHeight="1" x14ac:dyDescent="0.25">
      <c r="A60" s="63" t="s">
        <v>61</v>
      </c>
      <c r="B60" s="64"/>
      <c r="C60" s="64"/>
      <c r="D60" s="65"/>
      <c r="E60" s="66" t="s">
        <v>117</v>
      </c>
      <c r="F60" s="67"/>
      <c r="G60" s="2">
        <v>2</v>
      </c>
      <c r="H60" s="11">
        <v>0.2</v>
      </c>
      <c r="I60" s="2">
        <v>12.8</v>
      </c>
      <c r="J60" s="11">
        <v>59.7</v>
      </c>
    </row>
    <row r="61" spans="1:10" ht="12.2" customHeight="1" x14ac:dyDescent="0.25">
      <c r="A61" s="58" t="s">
        <v>63</v>
      </c>
      <c r="B61" s="59"/>
      <c r="C61" s="59"/>
      <c r="D61" s="60"/>
      <c r="E61" s="3" t="s">
        <v>117</v>
      </c>
      <c r="F61" s="3" t="s">
        <v>117</v>
      </c>
      <c r="G61" s="3" t="s">
        <v>294</v>
      </c>
      <c r="H61" s="8" t="s">
        <v>21</v>
      </c>
      <c r="I61" s="3" t="s">
        <v>114</v>
      </c>
      <c r="J61" s="14">
        <v>59.7</v>
      </c>
    </row>
    <row r="62" spans="1:10" ht="14.85" customHeight="1" x14ac:dyDescent="0.25">
      <c r="A62" s="63" t="s">
        <v>120</v>
      </c>
      <c r="B62" s="64"/>
      <c r="C62" s="64"/>
      <c r="D62" s="65"/>
      <c r="E62" s="66" t="s">
        <v>121</v>
      </c>
      <c r="F62" s="67"/>
      <c r="G62" s="2">
        <v>3.2</v>
      </c>
      <c r="H62" s="11">
        <v>0.4</v>
      </c>
      <c r="I62" s="2">
        <v>20.3</v>
      </c>
      <c r="J62" s="11">
        <v>97.9</v>
      </c>
    </row>
    <row r="63" spans="1:10" ht="12.2" customHeight="1" x14ac:dyDescent="0.25">
      <c r="A63" s="58" t="s">
        <v>122</v>
      </c>
      <c r="B63" s="59"/>
      <c r="C63" s="59"/>
      <c r="D63" s="60"/>
      <c r="E63" s="3" t="s">
        <v>121</v>
      </c>
      <c r="F63" s="3" t="s">
        <v>121</v>
      </c>
      <c r="G63" s="3" t="s">
        <v>123</v>
      </c>
      <c r="H63" s="8" t="s">
        <v>23</v>
      </c>
      <c r="I63" s="3" t="s">
        <v>124</v>
      </c>
      <c r="J63" s="14">
        <v>97.9</v>
      </c>
    </row>
    <row r="64" spans="1:10" ht="14.85" customHeight="1" x14ac:dyDescent="0.25">
      <c r="A64" s="63" t="s">
        <v>386</v>
      </c>
      <c r="B64" s="64"/>
      <c r="C64" s="64"/>
      <c r="D64" s="65"/>
      <c r="E64" s="66" t="s">
        <v>19</v>
      </c>
      <c r="F64" s="67"/>
      <c r="G64" s="2">
        <v>1.4</v>
      </c>
      <c r="H64" s="11">
        <v>1.1000000000000001</v>
      </c>
      <c r="I64" s="2">
        <v>17.5</v>
      </c>
      <c r="J64" s="11">
        <v>85.3</v>
      </c>
    </row>
    <row r="65" spans="1:10" ht="12.2" customHeight="1" x14ac:dyDescent="0.25">
      <c r="A65" s="58" t="s">
        <v>387</v>
      </c>
      <c r="B65" s="59"/>
      <c r="C65" s="59"/>
      <c r="D65" s="60"/>
      <c r="E65" s="3" t="s">
        <v>550</v>
      </c>
      <c r="F65" s="3" t="s">
        <v>550</v>
      </c>
      <c r="G65" s="3" t="s">
        <v>75</v>
      </c>
      <c r="H65" s="8" t="s">
        <v>154</v>
      </c>
      <c r="I65" s="3" t="s">
        <v>240</v>
      </c>
      <c r="J65" s="14">
        <v>85.3</v>
      </c>
    </row>
    <row r="66" spans="1:10" ht="14.85" customHeight="1" x14ac:dyDescent="0.25">
      <c r="A66" s="63" t="s">
        <v>1</v>
      </c>
      <c r="B66" s="64"/>
      <c r="C66" s="64"/>
      <c r="D66" s="64"/>
      <c r="E66" s="64"/>
      <c r="F66" s="65"/>
      <c r="G66" s="4">
        <f>G37+G46+G49+G56+G60+G62+G64</f>
        <v>30.499999999999996</v>
      </c>
      <c r="H66" s="4">
        <f t="shared" ref="H66:J66" si="1">H37+H46+H49+H56+H60+H62+H64</f>
        <v>31.700000000000003</v>
      </c>
      <c r="I66" s="4">
        <f t="shared" si="1"/>
        <v>128.89999999999998</v>
      </c>
      <c r="J66" s="4">
        <f t="shared" si="1"/>
        <v>920.4</v>
      </c>
    </row>
    <row r="67" spans="1:10" ht="14.85" customHeight="1" x14ac:dyDescent="0.25">
      <c r="A67" s="80" t="s">
        <v>140</v>
      </c>
      <c r="B67" s="81"/>
      <c r="C67" s="81"/>
      <c r="D67" s="81"/>
      <c r="E67" s="81"/>
      <c r="F67" s="82"/>
      <c r="G67" s="4">
        <f>G35+G66</f>
        <v>51.9</v>
      </c>
      <c r="H67" s="4">
        <f t="shared" ref="H67:J67" si="2">H35+H66</f>
        <v>54</v>
      </c>
      <c r="I67" s="4">
        <f t="shared" si="2"/>
        <v>221.49999999999997</v>
      </c>
      <c r="J67" s="4">
        <f t="shared" si="2"/>
        <v>1567.6999999999998</v>
      </c>
    </row>
  </sheetData>
  <mergeCells count="81">
    <mergeCell ref="A67:F67"/>
    <mergeCell ref="A59:D59"/>
    <mergeCell ref="A60:D60"/>
    <mergeCell ref="E60:F60"/>
    <mergeCell ref="A61:D61"/>
    <mergeCell ref="A62:D62"/>
    <mergeCell ref="E62:F62"/>
    <mergeCell ref="A63:D63"/>
    <mergeCell ref="A64:D64"/>
    <mergeCell ref="E64:F64"/>
    <mergeCell ref="A65:D65"/>
    <mergeCell ref="A66:F66"/>
    <mergeCell ref="E46:F46"/>
    <mergeCell ref="A47:D47"/>
    <mergeCell ref="A58:D58"/>
    <mergeCell ref="A49:D49"/>
    <mergeCell ref="E49:F49"/>
    <mergeCell ref="A50:D50"/>
    <mergeCell ref="A51:D51"/>
    <mergeCell ref="A52:D52"/>
    <mergeCell ref="A53:D53"/>
    <mergeCell ref="A54:D54"/>
    <mergeCell ref="A55:D55"/>
    <mergeCell ref="A56:D56"/>
    <mergeCell ref="E56:F56"/>
    <mergeCell ref="A57:D57"/>
    <mergeCell ref="A48:D48"/>
    <mergeCell ref="A43:D43"/>
    <mergeCell ref="A44:D44"/>
    <mergeCell ref="A45:D45"/>
    <mergeCell ref="A46:D46"/>
    <mergeCell ref="A37:D37"/>
    <mergeCell ref="A38:D38"/>
    <mergeCell ref="A39:D39"/>
    <mergeCell ref="A40:D40"/>
    <mergeCell ref="A41:D41"/>
    <mergeCell ref="A42:D42"/>
    <mergeCell ref="E37:F37"/>
    <mergeCell ref="A28:D28"/>
    <mergeCell ref="A29:D29"/>
    <mergeCell ref="A30:D30"/>
    <mergeCell ref="A31:D31"/>
    <mergeCell ref="E31:F31"/>
    <mergeCell ref="A32:D32"/>
    <mergeCell ref="A33:D33"/>
    <mergeCell ref="E33:F33"/>
    <mergeCell ref="A34:D34"/>
    <mergeCell ref="A35:F35"/>
    <mergeCell ref="A36:J36"/>
    <mergeCell ref="A27:D27"/>
    <mergeCell ref="A18:D18"/>
    <mergeCell ref="A19:D19"/>
    <mergeCell ref="E19:F19"/>
    <mergeCell ref="A20:D20"/>
    <mergeCell ref="A21:D21"/>
    <mergeCell ref="A22:D22"/>
    <mergeCell ref="A23:D23"/>
    <mergeCell ref="A24:D24"/>
    <mergeCell ref="A25:D25"/>
    <mergeCell ref="A26:D26"/>
    <mergeCell ref="E26:F26"/>
    <mergeCell ref="A17:D17"/>
    <mergeCell ref="E17:F17"/>
    <mergeCell ref="A9:J9"/>
    <mergeCell ref="A10:J10"/>
    <mergeCell ref="A11:D12"/>
    <mergeCell ref="E11:F11"/>
    <mergeCell ref="G11:I11"/>
    <mergeCell ref="J11:J12"/>
    <mergeCell ref="A13:J13"/>
    <mergeCell ref="A14:D14"/>
    <mergeCell ref="E14:F14"/>
    <mergeCell ref="A15:D15"/>
    <mergeCell ref="A16:D16"/>
    <mergeCell ref="I1:J1"/>
    <mergeCell ref="A5:A8"/>
    <mergeCell ref="B5:J5"/>
    <mergeCell ref="B6:J6"/>
    <mergeCell ref="B7:B8"/>
    <mergeCell ref="C7:J7"/>
    <mergeCell ref="C8:J8"/>
  </mergeCells>
  <pageMargins left="0.39" right="0.39" top="0.39" bottom="0.39" header="0.5" footer="0.5"/>
  <pageSetup paperSize="9" orientation="portrait" r:id="rId1"/>
  <rowBreaks count="2" manualBreakCount="2">
    <brk id="53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opLeftCell="A4" zoomScaleNormal="100" workbookViewId="0">
      <selection activeCell="A71" sqref="A71:XFD95"/>
    </sheetView>
  </sheetViews>
  <sheetFormatPr defaultRowHeight="15" customHeight="1" x14ac:dyDescent="0.25"/>
  <cols>
    <col min="1" max="1" width="1.28515625" style="48" customWidth="1"/>
    <col min="2" max="2" width="5.28515625" style="48" customWidth="1"/>
    <col min="3" max="3" width="21.7109375" style="48" customWidth="1"/>
    <col min="4" max="4" width="9.42578125" style="48" customWidth="1"/>
    <col min="5" max="5" width="10.42578125" style="48" customWidth="1"/>
    <col min="6" max="7" width="8.85546875" style="48" customWidth="1"/>
    <col min="8" max="8" width="9.7109375" style="48" customWidth="1"/>
    <col min="9" max="9" width="10.5703125" style="48" customWidth="1"/>
    <col min="10" max="10" width="10.42578125" style="48" customWidth="1"/>
    <col min="11" max="16384" width="9.140625" style="48"/>
  </cols>
  <sheetData>
    <row r="1" spans="1:16" ht="14.25" customHeight="1" x14ac:dyDescent="0.25">
      <c r="A1" s="46"/>
      <c r="B1" s="46"/>
      <c r="C1" s="46"/>
      <c r="D1" s="15" t="s">
        <v>1</v>
      </c>
      <c r="E1" s="15"/>
      <c r="F1" s="15"/>
      <c r="G1" s="15"/>
      <c r="I1" s="86" t="s">
        <v>2</v>
      </c>
      <c r="J1" s="86"/>
      <c r="K1" s="16"/>
      <c r="L1" s="16"/>
    </row>
    <row r="2" spans="1:16" ht="14.25" customHeight="1" x14ac:dyDescent="0.25">
      <c r="A2" s="35"/>
      <c r="B2" s="35"/>
      <c r="C2" s="35"/>
      <c r="D2" s="15"/>
      <c r="E2" s="15"/>
      <c r="F2" s="15"/>
      <c r="G2" s="15"/>
      <c r="H2" s="42" t="s">
        <v>664</v>
      </c>
      <c r="I2" s="43"/>
      <c r="J2" s="43"/>
      <c r="K2" s="16"/>
      <c r="L2" s="16"/>
    </row>
    <row r="3" spans="1:16" ht="14.25" customHeight="1" x14ac:dyDescent="0.25">
      <c r="A3" s="15" t="s">
        <v>1</v>
      </c>
      <c r="B3" s="15"/>
      <c r="C3" s="15"/>
      <c r="D3" s="15"/>
      <c r="E3" s="15"/>
      <c r="F3" s="15"/>
      <c r="G3" s="15"/>
      <c r="H3" s="49" t="s">
        <v>662</v>
      </c>
      <c r="I3" s="45"/>
      <c r="J3" s="45"/>
      <c r="K3" s="17"/>
      <c r="L3" s="17"/>
    </row>
    <row r="4" spans="1:16" ht="24.95" customHeight="1" x14ac:dyDescent="0.25">
      <c r="A4" s="15"/>
      <c r="B4" s="15"/>
      <c r="C4" s="15"/>
      <c r="D4" s="15"/>
      <c r="E4" s="15"/>
      <c r="F4" s="15"/>
      <c r="G4" s="15"/>
      <c r="H4" s="49" t="s">
        <v>663</v>
      </c>
      <c r="I4" s="45"/>
      <c r="J4" s="45"/>
      <c r="K4" s="17"/>
      <c r="L4" s="17"/>
    </row>
    <row r="5" spans="1:16" ht="21.2" customHeight="1" x14ac:dyDescent="0.25">
      <c r="A5" s="53" t="s">
        <v>1</v>
      </c>
      <c r="B5" s="51" t="s">
        <v>3</v>
      </c>
      <c r="C5" s="51"/>
      <c r="D5" s="51"/>
      <c r="E5" s="51"/>
      <c r="F5" s="51"/>
      <c r="G5" s="51"/>
      <c r="H5" s="51"/>
      <c r="I5" s="51"/>
      <c r="J5" s="51"/>
    </row>
    <row r="6" spans="1:16" ht="6.95" customHeight="1" x14ac:dyDescent="0.25">
      <c r="A6" s="53"/>
      <c r="B6" s="53" t="s">
        <v>1</v>
      </c>
      <c r="C6" s="53"/>
      <c r="D6" s="53"/>
      <c r="E6" s="53"/>
      <c r="F6" s="53"/>
      <c r="G6" s="53"/>
      <c r="H6" s="53"/>
      <c r="I6" s="53"/>
      <c r="J6" s="53"/>
    </row>
    <row r="7" spans="1:16" ht="18.2" customHeight="1" x14ac:dyDescent="0.25">
      <c r="A7" s="53"/>
      <c r="B7" s="53" t="s">
        <v>1</v>
      </c>
      <c r="C7" s="52" t="s">
        <v>4</v>
      </c>
      <c r="D7" s="52"/>
      <c r="E7" s="52"/>
      <c r="F7" s="52"/>
      <c r="G7" s="52"/>
      <c r="H7" s="52"/>
      <c r="I7" s="52"/>
      <c r="J7" s="52"/>
    </row>
    <row r="8" spans="1:16" ht="14.25" customHeight="1" x14ac:dyDescent="0.25">
      <c r="A8" s="53"/>
      <c r="B8" s="53"/>
      <c r="C8" s="53" t="s">
        <v>1</v>
      </c>
      <c r="D8" s="53"/>
      <c r="E8" s="53"/>
      <c r="F8" s="53"/>
      <c r="G8" s="53"/>
      <c r="H8" s="53"/>
      <c r="I8" s="53"/>
      <c r="J8" s="53"/>
    </row>
    <row r="9" spans="1:16" ht="21.2" customHeight="1" x14ac:dyDescent="0.25">
      <c r="A9" s="52" t="s">
        <v>5</v>
      </c>
      <c r="B9" s="52"/>
      <c r="C9" s="52"/>
      <c r="D9" s="52"/>
      <c r="E9" s="52"/>
      <c r="F9" s="52"/>
      <c r="G9" s="52"/>
      <c r="H9" s="52"/>
      <c r="I9" s="52"/>
      <c r="J9" s="52"/>
    </row>
    <row r="10" spans="1:16" ht="6.95" customHeight="1" x14ac:dyDescent="0.25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6" ht="21.2" customHeight="1" x14ac:dyDescent="0.25">
      <c r="A11" s="68" t="s">
        <v>6</v>
      </c>
      <c r="B11" s="69"/>
      <c r="C11" s="69"/>
      <c r="D11" s="70"/>
      <c r="E11" s="74" t="s">
        <v>7</v>
      </c>
      <c r="F11" s="75"/>
      <c r="G11" s="74" t="s">
        <v>8</v>
      </c>
      <c r="H11" s="76"/>
      <c r="I11" s="75"/>
      <c r="J11" s="68" t="s">
        <v>9</v>
      </c>
      <c r="P11" s="25"/>
    </row>
    <row r="12" spans="1:16" ht="28.35" customHeight="1" x14ac:dyDescent="0.25">
      <c r="A12" s="71"/>
      <c r="B12" s="72"/>
      <c r="C12" s="72"/>
      <c r="D12" s="73"/>
      <c r="E12" s="1" t="s">
        <v>10</v>
      </c>
      <c r="F12" s="1" t="s">
        <v>11</v>
      </c>
      <c r="G12" s="1" t="s">
        <v>12</v>
      </c>
      <c r="H12" s="40" t="s">
        <v>13</v>
      </c>
      <c r="I12" s="1" t="s">
        <v>14</v>
      </c>
      <c r="J12" s="71"/>
      <c r="P12" s="25"/>
    </row>
    <row r="13" spans="1:16" ht="21.2" customHeight="1" x14ac:dyDescent="0.25">
      <c r="A13" s="61" t="s">
        <v>15</v>
      </c>
      <c r="B13" s="62"/>
      <c r="C13" s="62"/>
      <c r="D13" s="62"/>
      <c r="E13" s="62"/>
      <c r="F13" s="62"/>
      <c r="G13" s="62"/>
      <c r="H13" s="62"/>
      <c r="I13" s="62"/>
      <c r="J13" s="62"/>
      <c r="P13" s="25"/>
    </row>
    <row r="14" spans="1:16" ht="14.85" customHeight="1" x14ac:dyDescent="0.25">
      <c r="A14" s="63" t="s">
        <v>18</v>
      </c>
      <c r="B14" s="64"/>
      <c r="C14" s="64"/>
      <c r="D14" s="65"/>
      <c r="E14" s="66" t="s">
        <v>19</v>
      </c>
      <c r="F14" s="67"/>
      <c r="G14" s="2">
        <v>5.0999999999999996</v>
      </c>
      <c r="H14" s="39">
        <v>9.8000000000000007</v>
      </c>
      <c r="I14" s="2">
        <v>5.0999999999999996</v>
      </c>
      <c r="J14" s="39">
        <v>130.6</v>
      </c>
      <c r="P14" s="25"/>
    </row>
    <row r="15" spans="1:16" ht="12.2" customHeight="1" x14ac:dyDescent="0.25">
      <c r="A15" s="58" t="s">
        <v>24</v>
      </c>
      <c r="B15" s="59"/>
      <c r="C15" s="59"/>
      <c r="D15" s="60"/>
      <c r="E15" s="3" t="s">
        <v>25</v>
      </c>
      <c r="F15" s="3" t="s">
        <v>26</v>
      </c>
      <c r="G15" s="3" t="s">
        <v>27</v>
      </c>
      <c r="H15" s="36" t="s">
        <v>28</v>
      </c>
      <c r="I15" s="3" t="s">
        <v>22</v>
      </c>
      <c r="J15" s="38">
        <v>67</v>
      </c>
    </row>
    <row r="16" spans="1:16" ht="12.2" customHeight="1" x14ac:dyDescent="0.25">
      <c r="A16" s="58" t="s">
        <v>30</v>
      </c>
      <c r="B16" s="59"/>
      <c r="C16" s="59"/>
      <c r="D16" s="60"/>
      <c r="E16" s="3" t="s">
        <v>31</v>
      </c>
      <c r="F16" s="3" t="s">
        <v>31</v>
      </c>
      <c r="G16" s="3" t="s">
        <v>22</v>
      </c>
      <c r="H16" s="36" t="s">
        <v>32</v>
      </c>
      <c r="I16" s="3" t="s">
        <v>22</v>
      </c>
      <c r="J16" s="38">
        <v>37.4</v>
      </c>
    </row>
    <row r="17" spans="1:10" ht="12.2" customHeight="1" x14ac:dyDescent="0.25">
      <c r="A17" s="58" t="s">
        <v>34</v>
      </c>
      <c r="B17" s="59"/>
      <c r="C17" s="59"/>
      <c r="D17" s="60"/>
      <c r="E17" s="3" t="s">
        <v>35</v>
      </c>
      <c r="F17" s="3" t="s">
        <v>35</v>
      </c>
      <c r="G17" s="3" t="s">
        <v>36</v>
      </c>
      <c r="H17" s="36" t="s">
        <v>37</v>
      </c>
      <c r="I17" s="3" t="s">
        <v>38</v>
      </c>
      <c r="J17" s="38">
        <v>26.2</v>
      </c>
    </row>
    <row r="18" spans="1:10" ht="14.85" customHeight="1" x14ac:dyDescent="0.25">
      <c r="A18" s="63" t="s">
        <v>40</v>
      </c>
      <c r="B18" s="64"/>
      <c r="C18" s="64"/>
      <c r="D18" s="65"/>
      <c r="E18" s="66" t="s">
        <v>41</v>
      </c>
      <c r="F18" s="67"/>
      <c r="G18" s="2">
        <v>6.9</v>
      </c>
      <c r="H18" s="39">
        <v>8.1999999999999993</v>
      </c>
      <c r="I18" s="2">
        <v>33.299999999999997</v>
      </c>
      <c r="J18" s="39">
        <v>227.1</v>
      </c>
    </row>
    <row r="19" spans="1:10" ht="12.2" customHeight="1" x14ac:dyDescent="0.25">
      <c r="A19" s="58" t="s">
        <v>42</v>
      </c>
      <c r="B19" s="59"/>
      <c r="C19" s="59"/>
      <c r="D19" s="60"/>
      <c r="E19" s="3" t="s">
        <v>43</v>
      </c>
      <c r="F19" s="3" t="s">
        <v>43</v>
      </c>
      <c r="G19" s="3" t="s">
        <v>44</v>
      </c>
      <c r="H19" s="36" t="s">
        <v>23</v>
      </c>
      <c r="I19" s="3" t="s">
        <v>45</v>
      </c>
      <c r="J19" s="38">
        <v>126.2</v>
      </c>
    </row>
    <row r="20" spans="1:10" ht="12.2" customHeight="1" x14ac:dyDescent="0.25">
      <c r="A20" s="58" t="s">
        <v>46</v>
      </c>
      <c r="B20" s="59"/>
      <c r="C20" s="59"/>
      <c r="D20" s="60"/>
      <c r="E20" s="3" t="s">
        <v>47</v>
      </c>
      <c r="F20" s="3" t="s">
        <v>47</v>
      </c>
      <c r="G20" s="3" t="s">
        <v>22</v>
      </c>
      <c r="H20" s="36" t="s">
        <v>22</v>
      </c>
      <c r="I20" s="3" t="s">
        <v>22</v>
      </c>
      <c r="J20" s="38">
        <v>0</v>
      </c>
    </row>
    <row r="21" spans="1:10" ht="12.2" customHeight="1" x14ac:dyDescent="0.25">
      <c r="A21" s="58" t="s">
        <v>48</v>
      </c>
      <c r="B21" s="59"/>
      <c r="C21" s="59"/>
      <c r="D21" s="60"/>
      <c r="E21" s="3" t="s">
        <v>49</v>
      </c>
      <c r="F21" s="3" t="s">
        <v>49</v>
      </c>
      <c r="G21" s="3" t="s">
        <v>50</v>
      </c>
      <c r="H21" s="36" t="s">
        <v>51</v>
      </c>
      <c r="I21" s="3" t="s">
        <v>32</v>
      </c>
      <c r="J21" s="38">
        <v>51.7</v>
      </c>
    </row>
    <row r="22" spans="1:10" ht="12.2" customHeight="1" x14ac:dyDescent="0.25">
      <c r="A22" s="58" t="s">
        <v>52</v>
      </c>
      <c r="B22" s="59"/>
      <c r="C22" s="59"/>
      <c r="D22" s="60"/>
      <c r="E22" s="3" t="s">
        <v>20</v>
      </c>
      <c r="F22" s="3" t="s">
        <v>20</v>
      </c>
      <c r="G22" s="3" t="s">
        <v>22</v>
      </c>
      <c r="H22" s="36" t="s">
        <v>22</v>
      </c>
      <c r="I22" s="3" t="s">
        <v>22</v>
      </c>
      <c r="J22" s="38">
        <v>0</v>
      </c>
    </row>
    <row r="23" spans="1:10" ht="12.2" customHeight="1" x14ac:dyDescent="0.25">
      <c r="A23" s="58" t="s">
        <v>53</v>
      </c>
      <c r="B23" s="59"/>
      <c r="C23" s="59"/>
      <c r="D23" s="60"/>
      <c r="E23" s="3" t="s">
        <v>54</v>
      </c>
      <c r="F23" s="3" t="s">
        <v>54</v>
      </c>
      <c r="G23" s="3" t="s">
        <v>22</v>
      </c>
      <c r="H23" s="36" t="s">
        <v>22</v>
      </c>
      <c r="I23" s="3" t="s">
        <v>55</v>
      </c>
      <c r="J23" s="38">
        <v>6.8</v>
      </c>
    </row>
    <row r="24" spans="1:10" ht="12.2" customHeight="1" x14ac:dyDescent="0.25">
      <c r="A24" s="58" t="s">
        <v>30</v>
      </c>
      <c r="B24" s="59"/>
      <c r="C24" s="59"/>
      <c r="D24" s="60"/>
      <c r="E24" s="3" t="s">
        <v>56</v>
      </c>
      <c r="F24" s="3" t="s">
        <v>56</v>
      </c>
      <c r="G24" s="3" t="s">
        <v>22</v>
      </c>
      <c r="H24" s="36" t="s">
        <v>57</v>
      </c>
      <c r="I24" s="3" t="s">
        <v>58</v>
      </c>
      <c r="J24" s="38">
        <v>42.4</v>
      </c>
    </row>
    <row r="25" spans="1:10" ht="14.85" customHeight="1" x14ac:dyDescent="0.25">
      <c r="A25" s="63" t="s">
        <v>16</v>
      </c>
      <c r="B25" s="64"/>
      <c r="C25" s="64"/>
      <c r="D25" s="65"/>
      <c r="E25" s="66" t="s">
        <v>17</v>
      </c>
      <c r="F25" s="67"/>
      <c r="G25" s="2">
        <v>0.2</v>
      </c>
      <c r="H25" s="39">
        <v>0</v>
      </c>
      <c r="I25" s="2">
        <v>14.1</v>
      </c>
      <c r="J25" s="39">
        <v>56.2</v>
      </c>
    </row>
    <row r="26" spans="1:10" ht="12.2" customHeight="1" x14ac:dyDescent="0.25">
      <c r="A26" s="58" t="s">
        <v>59</v>
      </c>
      <c r="B26" s="59"/>
      <c r="C26" s="59"/>
      <c r="D26" s="60"/>
      <c r="E26" s="3" t="s">
        <v>20</v>
      </c>
      <c r="F26" s="3" t="s">
        <v>20</v>
      </c>
      <c r="G26" s="3" t="s">
        <v>21</v>
      </c>
      <c r="H26" s="36" t="s">
        <v>22</v>
      </c>
      <c r="I26" s="3" t="s">
        <v>23</v>
      </c>
      <c r="J26" s="38">
        <v>2.2999999999999998</v>
      </c>
    </row>
    <row r="27" spans="1:10" ht="12.2" customHeight="1" x14ac:dyDescent="0.25">
      <c r="A27" s="58" t="s">
        <v>46</v>
      </c>
      <c r="B27" s="59"/>
      <c r="C27" s="59"/>
      <c r="D27" s="60"/>
      <c r="E27" s="3" t="s">
        <v>29</v>
      </c>
      <c r="F27" s="3" t="s">
        <v>29</v>
      </c>
      <c r="G27" s="3" t="s">
        <v>22</v>
      </c>
      <c r="H27" s="36" t="s">
        <v>22</v>
      </c>
      <c r="I27" s="3" t="s">
        <v>22</v>
      </c>
      <c r="J27" s="38">
        <v>0</v>
      </c>
    </row>
    <row r="28" spans="1:10" ht="12.2" customHeight="1" x14ac:dyDescent="0.25">
      <c r="A28" s="58" t="s">
        <v>46</v>
      </c>
      <c r="B28" s="59"/>
      <c r="C28" s="59"/>
      <c r="D28" s="60"/>
      <c r="E28" s="3" t="s">
        <v>33</v>
      </c>
      <c r="F28" s="3" t="s">
        <v>33</v>
      </c>
      <c r="G28" s="3" t="s">
        <v>22</v>
      </c>
      <c r="H28" s="36" t="s">
        <v>22</v>
      </c>
      <c r="I28" s="3" t="s">
        <v>22</v>
      </c>
      <c r="J28" s="38">
        <v>0</v>
      </c>
    </row>
    <row r="29" spans="1:10" ht="12.2" customHeight="1" x14ac:dyDescent="0.25">
      <c r="A29" s="58" t="s">
        <v>53</v>
      </c>
      <c r="B29" s="59"/>
      <c r="C29" s="59"/>
      <c r="D29" s="60"/>
      <c r="E29" s="3" t="s">
        <v>39</v>
      </c>
      <c r="F29" s="3" t="s">
        <v>39</v>
      </c>
      <c r="G29" s="3" t="s">
        <v>22</v>
      </c>
      <c r="H29" s="36" t="s">
        <v>22</v>
      </c>
      <c r="I29" s="3" t="s">
        <v>60</v>
      </c>
      <c r="J29" s="38">
        <v>53.9</v>
      </c>
    </row>
    <row r="30" spans="1:10" ht="14.85" customHeight="1" x14ac:dyDescent="0.25">
      <c r="A30" s="63" t="s">
        <v>61</v>
      </c>
      <c r="B30" s="64"/>
      <c r="C30" s="64"/>
      <c r="D30" s="65"/>
      <c r="E30" s="66" t="s">
        <v>62</v>
      </c>
      <c r="F30" s="67"/>
      <c r="G30" s="2">
        <v>5</v>
      </c>
      <c r="H30" s="39">
        <v>0.4</v>
      </c>
      <c r="I30" s="2">
        <v>31.9</v>
      </c>
      <c r="J30" s="39">
        <v>149.19999999999999</v>
      </c>
    </row>
    <row r="31" spans="1:10" ht="12.2" customHeight="1" x14ac:dyDescent="0.25">
      <c r="A31" s="58" t="s">
        <v>63</v>
      </c>
      <c r="B31" s="59"/>
      <c r="C31" s="59"/>
      <c r="D31" s="60"/>
      <c r="E31" s="3" t="s">
        <v>62</v>
      </c>
      <c r="F31" s="3" t="s">
        <v>62</v>
      </c>
      <c r="G31" s="3" t="s">
        <v>31</v>
      </c>
      <c r="H31" s="36" t="s">
        <v>23</v>
      </c>
      <c r="I31" s="3" t="s">
        <v>64</v>
      </c>
      <c r="J31" s="38">
        <v>149.19999999999999</v>
      </c>
    </row>
    <row r="32" spans="1:10" ht="14.85" customHeight="1" x14ac:dyDescent="0.25">
      <c r="A32" s="63" t="s">
        <v>1</v>
      </c>
      <c r="B32" s="64"/>
      <c r="C32" s="64"/>
      <c r="D32" s="64"/>
      <c r="E32" s="64"/>
      <c r="F32" s="65"/>
      <c r="G32" s="4">
        <f>G14+G18+G25+G30</f>
        <v>17.2</v>
      </c>
      <c r="H32" s="41">
        <f>H14+H18+H25+H30</f>
        <v>18.399999999999999</v>
      </c>
      <c r="I32" s="4">
        <f>I14+I18+I25+I30</f>
        <v>84.4</v>
      </c>
      <c r="J32" s="41">
        <f>J14+J18+J25+J30</f>
        <v>563.09999999999991</v>
      </c>
    </row>
    <row r="33" spans="1:10" ht="21.2" customHeight="1" x14ac:dyDescent="0.25">
      <c r="A33" s="61" t="s">
        <v>65</v>
      </c>
      <c r="B33" s="62"/>
      <c r="C33" s="62"/>
      <c r="D33" s="62"/>
      <c r="E33" s="62"/>
      <c r="F33" s="62"/>
      <c r="G33" s="62"/>
      <c r="H33" s="62"/>
      <c r="I33" s="62"/>
      <c r="J33" s="62"/>
    </row>
    <row r="34" spans="1:10" ht="15" customHeight="1" x14ac:dyDescent="0.25">
      <c r="A34" s="63" t="s">
        <v>66</v>
      </c>
      <c r="B34" s="64"/>
      <c r="C34" s="64"/>
      <c r="D34" s="65"/>
      <c r="E34" s="66" t="s">
        <v>67</v>
      </c>
      <c r="F34" s="67"/>
      <c r="G34" s="2">
        <v>0.7</v>
      </c>
      <c r="H34" s="39">
        <v>2.9</v>
      </c>
      <c r="I34" s="2">
        <v>19.3</v>
      </c>
      <c r="J34" s="39">
        <v>81.7</v>
      </c>
    </row>
    <row r="35" spans="1:10" ht="12.2" customHeight="1" x14ac:dyDescent="0.25">
      <c r="A35" s="58" t="s">
        <v>68</v>
      </c>
      <c r="B35" s="59"/>
      <c r="C35" s="59"/>
      <c r="D35" s="60"/>
      <c r="E35" s="3" t="s">
        <v>69</v>
      </c>
      <c r="F35" s="3" t="s">
        <v>70</v>
      </c>
      <c r="G35" s="3" t="s">
        <v>71</v>
      </c>
      <c r="H35" s="36" t="s">
        <v>22</v>
      </c>
      <c r="I35" s="3" t="s">
        <v>72</v>
      </c>
      <c r="J35" s="38">
        <v>7.6</v>
      </c>
    </row>
    <row r="36" spans="1:10" ht="12.2" customHeight="1" x14ac:dyDescent="0.25">
      <c r="A36" s="58" t="s">
        <v>73</v>
      </c>
      <c r="B36" s="59"/>
      <c r="C36" s="59"/>
      <c r="D36" s="60"/>
      <c r="E36" s="3" t="s">
        <v>74</v>
      </c>
      <c r="F36" s="3" t="s">
        <v>39</v>
      </c>
      <c r="G36" s="3" t="s">
        <v>58</v>
      </c>
      <c r="H36" s="36" t="s">
        <v>58</v>
      </c>
      <c r="I36" s="3" t="s">
        <v>75</v>
      </c>
      <c r="J36" s="38">
        <v>6.4</v>
      </c>
    </row>
    <row r="37" spans="1:10" ht="12.2" customHeight="1" x14ac:dyDescent="0.25">
      <c r="A37" s="58" t="s">
        <v>76</v>
      </c>
      <c r="B37" s="59"/>
      <c r="C37" s="59"/>
      <c r="D37" s="60"/>
      <c r="E37" s="3" t="s">
        <v>77</v>
      </c>
      <c r="F37" s="3" t="s">
        <v>78</v>
      </c>
      <c r="G37" s="3" t="s">
        <v>58</v>
      </c>
      <c r="H37" s="36" t="s">
        <v>22</v>
      </c>
      <c r="I37" s="3" t="s">
        <v>79</v>
      </c>
      <c r="J37" s="38">
        <v>3.1</v>
      </c>
    </row>
    <row r="38" spans="1:10" ht="12.2" customHeight="1" x14ac:dyDescent="0.25">
      <c r="A38" s="58" t="s">
        <v>80</v>
      </c>
      <c r="B38" s="59"/>
      <c r="C38" s="59"/>
      <c r="D38" s="60"/>
      <c r="E38" s="3" t="s">
        <v>81</v>
      </c>
      <c r="F38" s="3" t="s">
        <v>81</v>
      </c>
      <c r="G38" s="3" t="s">
        <v>22</v>
      </c>
      <c r="H38" s="36" t="s">
        <v>82</v>
      </c>
      <c r="I38" s="3" t="s">
        <v>22</v>
      </c>
      <c r="J38" s="38">
        <v>24.3</v>
      </c>
    </row>
    <row r="39" spans="1:10" ht="12.2" customHeight="1" x14ac:dyDescent="0.25">
      <c r="A39" s="58" t="s">
        <v>53</v>
      </c>
      <c r="B39" s="59"/>
      <c r="C39" s="59"/>
      <c r="D39" s="60"/>
      <c r="E39" s="3" t="s">
        <v>31</v>
      </c>
      <c r="F39" s="3" t="s">
        <v>31</v>
      </c>
      <c r="G39" s="3" t="s">
        <v>22</v>
      </c>
      <c r="H39" s="36" t="s">
        <v>22</v>
      </c>
      <c r="I39" s="3" t="s">
        <v>83</v>
      </c>
      <c r="J39" s="38">
        <v>18</v>
      </c>
    </row>
    <row r="40" spans="1:10" ht="12.2" customHeight="1" x14ac:dyDescent="0.25">
      <c r="A40" s="58" t="s">
        <v>84</v>
      </c>
      <c r="B40" s="59"/>
      <c r="C40" s="59"/>
      <c r="D40" s="60"/>
      <c r="E40" s="3" t="s">
        <v>58</v>
      </c>
      <c r="F40" s="3" t="s">
        <v>58</v>
      </c>
      <c r="G40" s="3" t="s">
        <v>22</v>
      </c>
      <c r="H40" s="36" t="s">
        <v>22</v>
      </c>
      <c r="I40" s="3" t="s">
        <v>22</v>
      </c>
      <c r="J40" s="38">
        <v>0</v>
      </c>
    </row>
    <row r="41" spans="1:10" ht="12.2" customHeight="1" x14ac:dyDescent="0.25">
      <c r="A41" s="58" t="s">
        <v>52</v>
      </c>
      <c r="B41" s="59"/>
      <c r="C41" s="59"/>
      <c r="D41" s="60"/>
      <c r="E41" s="3" t="s">
        <v>79</v>
      </c>
      <c r="F41" s="3" t="s">
        <v>79</v>
      </c>
      <c r="G41" s="3" t="s">
        <v>22</v>
      </c>
      <c r="H41" s="36" t="s">
        <v>22</v>
      </c>
      <c r="I41" s="3" t="s">
        <v>22</v>
      </c>
      <c r="J41" s="38">
        <v>0</v>
      </c>
    </row>
    <row r="42" spans="1:10" ht="14.85" customHeight="1" x14ac:dyDescent="0.25">
      <c r="A42" s="63" t="s">
        <v>85</v>
      </c>
      <c r="B42" s="64"/>
      <c r="C42" s="64"/>
      <c r="D42" s="65"/>
      <c r="E42" s="66" t="s">
        <v>86</v>
      </c>
      <c r="F42" s="67"/>
      <c r="G42" s="2">
        <v>8.6</v>
      </c>
      <c r="H42" s="39">
        <v>11.6</v>
      </c>
      <c r="I42" s="2">
        <v>14.9</v>
      </c>
      <c r="J42" s="39">
        <v>192.3</v>
      </c>
    </row>
    <row r="43" spans="1:10" ht="12.2" customHeight="1" x14ac:dyDescent="0.25">
      <c r="A43" s="58" t="s">
        <v>87</v>
      </c>
      <c r="B43" s="59"/>
      <c r="C43" s="59"/>
      <c r="D43" s="60"/>
      <c r="E43" s="3" t="s">
        <v>88</v>
      </c>
      <c r="F43" s="3" t="s">
        <v>89</v>
      </c>
      <c r="G43" s="3" t="s">
        <v>72</v>
      </c>
      <c r="H43" s="36" t="s">
        <v>37</v>
      </c>
      <c r="I43" s="3" t="s">
        <v>90</v>
      </c>
      <c r="J43" s="38">
        <v>49.9</v>
      </c>
    </row>
    <row r="44" spans="1:10" ht="12.2" customHeight="1" x14ac:dyDescent="0.25">
      <c r="A44" s="58" t="s">
        <v>91</v>
      </c>
      <c r="B44" s="59"/>
      <c r="C44" s="59"/>
      <c r="D44" s="60"/>
      <c r="E44" s="3" t="s">
        <v>92</v>
      </c>
      <c r="F44" s="3" t="s">
        <v>92</v>
      </c>
      <c r="G44" s="3" t="s">
        <v>23</v>
      </c>
      <c r="H44" s="36" t="s">
        <v>58</v>
      </c>
      <c r="I44" s="3" t="s">
        <v>51</v>
      </c>
      <c r="J44" s="38">
        <v>13.6</v>
      </c>
    </row>
    <row r="45" spans="1:10" ht="12.2" customHeight="1" x14ac:dyDescent="0.25">
      <c r="A45" s="58" t="s">
        <v>76</v>
      </c>
      <c r="B45" s="59"/>
      <c r="C45" s="59"/>
      <c r="D45" s="60"/>
      <c r="E45" s="3" t="s">
        <v>93</v>
      </c>
      <c r="F45" s="3" t="s">
        <v>94</v>
      </c>
      <c r="G45" s="3" t="s">
        <v>21</v>
      </c>
      <c r="H45" s="36" t="s">
        <v>22</v>
      </c>
      <c r="I45" s="3" t="s">
        <v>36</v>
      </c>
      <c r="J45" s="38">
        <v>4.2</v>
      </c>
    </row>
    <row r="46" spans="1:10" ht="12.2" customHeight="1" x14ac:dyDescent="0.25">
      <c r="A46" s="58" t="s">
        <v>95</v>
      </c>
      <c r="B46" s="59"/>
      <c r="C46" s="59"/>
      <c r="D46" s="60"/>
      <c r="E46" s="3" t="s">
        <v>96</v>
      </c>
      <c r="F46" s="3" t="s">
        <v>92</v>
      </c>
      <c r="G46" s="3" t="s">
        <v>58</v>
      </c>
      <c r="H46" s="36" t="s">
        <v>22</v>
      </c>
      <c r="I46" s="3" t="s">
        <v>23</v>
      </c>
      <c r="J46" s="38">
        <v>1.8</v>
      </c>
    </row>
    <row r="47" spans="1:10" ht="12.2" customHeight="1" x14ac:dyDescent="0.25">
      <c r="A47" s="58" t="s">
        <v>97</v>
      </c>
      <c r="B47" s="59"/>
      <c r="C47" s="59"/>
      <c r="D47" s="60"/>
      <c r="E47" s="3" t="s">
        <v>77</v>
      </c>
      <c r="F47" s="3" t="s">
        <v>77</v>
      </c>
      <c r="G47" s="3" t="s">
        <v>58</v>
      </c>
      <c r="H47" s="36" t="s">
        <v>22</v>
      </c>
      <c r="I47" s="3" t="s">
        <v>21</v>
      </c>
      <c r="J47" s="38">
        <v>1.4</v>
      </c>
    </row>
    <row r="48" spans="1:10" ht="12.2" customHeight="1" x14ac:dyDescent="0.25">
      <c r="A48" s="58" t="s">
        <v>30</v>
      </c>
      <c r="B48" s="59"/>
      <c r="C48" s="59"/>
      <c r="D48" s="60"/>
      <c r="E48" s="3" t="s">
        <v>98</v>
      </c>
      <c r="F48" s="3" t="s">
        <v>98</v>
      </c>
      <c r="G48" s="3" t="s">
        <v>22</v>
      </c>
      <c r="H48" s="36" t="s">
        <v>99</v>
      </c>
      <c r="I48" s="3" t="s">
        <v>22</v>
      </c>
      <c r="J48" s="38">
        <v>41</v>
      </c>
    </row>
    <row r="49" spans="1:10" ht="12.2" customHeight="1" x14ac:dyDescent="0.25">
      <c r="A49" s="58" t="s">
        <v>46</v>
      </c>
      <c r="B49" s="59"/>
      <c r="C49" s="59"/>
      <c r="D49" s="60"/>
      <c r="E49" s="3" t="s">
        <v>100</v>
      </c>
      <c r="F49" s="3" t="s">
        <v>100</v>
      </c>
      <c r="G49" s="3" t="s">
        <v>22</v>
      </c>
      <c r="H49" s="36" t="s">
        <v>22</v>
      </c>
      <c r="I49" s="3" t="s">
        <v>22</v>
      </c>
      <c r="J49" s="38">
        <v>0</v>
      </c>
    </row>
    <row r="50" spans="1:10" ht="12.2" customHeight="1" x14ac:dyDescent="0.25">
      <c r="A50" s="58" t="s">
        <v>101</v>
      </c>
      <c r="B50" s="59"/>
      <c r="C50" s="59"/>
      <c r="D50" s="60"/>
      <c r="E50" s="3" t="s">
        <v>102</v>
      </c>
      <c r="F50" s="3" t="s">
        <v>103</v>
      </c>
      <c r="G50" s="3" t="s">
        <v>104</v>
      </c>
      <c r="H50" s="36" t="s">
        <v>104</v>
      </c>
      <c r="I50" s="3" t="s">
        <v>22</v>
      </c>
      <c r="J50" s="38">
        <v>80.400000000000006</v>
      </c>
    </row>
    <row r="51" spans="1:10" ht="14.85" customHeight="1" x14ac:dyDescent="0.25">
      <c r="A51" s="63" t="s">
        <v>105</v>
      </c>
      <c r="B51" s="64"/>
      <c r="C51" s="64"/>
      <c r="D51" s="65"/>
      <c r="E51" s="66" t="s">
        <v>106</v>
      </c>
      <c r="F51" s="67"/>
      <c r="G51" s="2">
        <v>15.1</v>
      </c>
      <c r="H51" s="39">
        <v>15.4</v>
      </c>
      <c r="I51" s="2">
        <v>30</v>
      </c>
      <c r="J51" s="39">
        <v>280.8</v>
      </c>
    </row>
    <row r="52" spans="1:10" ht="12.2" customHeight="1" x14ac:dyDescent="0.25">
      <c r="A52" s="58" t="s">
        <v>107</v>
      </c>
      <c r="B52" s="59"/>
      <c r="C52" s="59"/>
      <c r="D52" s="60"/>
      <c r="E52" s="3" t="s">
        <v>108</v>
      </c>
      <c r="F52" s="3" t="s">
        <v>109</v>
      </c>
      <c r="G52" s="3" t="s">
        <v>110</v>
      </c>
      <c r="H52" s="36" t="s">
        <v>111</v>
      </c>
      <c r="I52" s="3" t="s">
        <v>22</v>
      </c>
      <c r="J52" s="38">
        <v>163.6</v>
      </c>
    </row>
    <row r="53" spans="1:10" ht="12.2" customHeight="1" x14ac:dyDescent="0.25">
      <c r="A53" s="58" t="s">
        <v>87</v>
      </c>
      <c r="B53" s="59"/>
      <c r="C53" s="59"/>
      <c r="D53" s="60"/>
      <c r="E53" s="3" t="s">
        <v>112</v>
      </c>
      <c r="F53" s="3" t="s">
        <v>113</v>
      </c>
      <c r="G53" s="3" t="s">
        <v>55</v>
      </c>
      <c r="H53" s="36" t="s">
        <v>23</v>
      </c>
      <c r="I53" s="3" t="s">
        <v>60</v>
      </c>
      <c r="J53" s="38">
        <v>63.8</v>
      </c>
    </row>
    <row r="54" spans="1:10" ht="12.2" customHeight="1" x14ac:dyDescent="0.25">
      <c r="A54" s="58" t="s">
        <v>95</v>
      </c>
      <c r="B54" s="59"/>
      <c r="C54" s="59"/>
      <c r="D54" s="60"/>
      <c r="E54" s="3" t="s">
        <v>114</v>
      </c>
      <c r="F54" s="3" t="s">
        <v>90</v>
      </c>
      <c r="G54" s="3" t="s">
        <v>58</v>
      </c>
      <c r="H54" s="36" t="s">
        <v>22</v>
      </c>
      <c r="I54" s="3" t="s">
        <v>36</v>
      </c>
      <c r="J54" s="38">
        <v>3.9</v>
      </c>
    </row>
    <row r="55" spans="1:10" ht="12.2" customHeight="1" x14ac:dyDescent="0.25">
      <c r="A55" s="58" t="s">
        <v>80</v>
      </c>
      <c r="B55" s="59"/>
      <c r="C55" s="59"/>
      <c r="D55" s="60"/>
      <c r="E55" s="3" t="s">
        <v>28</v>
      </c>
      <c r="F55" s="3" t="s">
        <v>28</v>
      </c>
      <c r="G55" s="3" t="s">
        <v>22</v>
      </c>
      <c r="H55" s="36" t="s">
        <v>38</v>
      </c>
      <c r="I55" s="3" t="s">
        <v>22</v>
      </c>
      <c r="J55" s="38">
        <v>43.7</v>
      </c>
    </row>
    <row r="56" spans="1:10" ht="12.2" customHeight="1" x14ac:dyDescent="0.25">
      <c r="A56" s="58" t="s">
        <v>115</v>
      </c>
      <c r="B56" s="59"/>
      <c r="C56" s="59"/>
      <c r="D56" s="60"/>
      <c r="E56" s="3" t="s">
        <v>116</v>
      </c>
      <c r="F56" s="3" t="s">
        <v>116</v>
      </c>
      <c r="G56" s="3" t="s">
        <v>58</v>
      </c>
      <c r="H56" s="36" t="s">
        <v>22</v>
      </c>
      <c r="I56" s="3" t="s">
        <v>23</v>
      </c>
      <c r="J56" s="38">
        <v>2</v>
      </c>
    </row>
    <row r="57" spans="1:10" ht="14.85" customHeight="1" x14ac:dyDescent="0.25">
      <c r="A57" s="63" t="s">
        <v>61</v>
      </c>
      <c r="B57" s="64"/>
      <c r="C57" s="64"/>
      <c r="D57" s="65"/>
      <c r="E57" s="66" t="s">
        <v>117</v>
      </c>
      <c r="F57" s="67"/>
      <c r="G57" s="2">
        <v>1.9</v>
      </c>
      <c r="H57" s="39">
        <v>0.2</v>
      </c>
      <c r="I57" s="2">
        <v>11.9</v>
      </c>
      <c r="J57" s="39">
        <v>55.8</v>
      </c>
    </row>
    <row r="58" spans="1:10" ht="12.2" customHeight="1" x14ac:dyDescent="0.25">
      <c r="A58" s="58" t="s">
        <v>63</v>
      </c>
      <c r="B58" s="59"/>
      <c r="C58" s="59"/>
      <c r="D58" s="60"/>
      <c r="E58" s="3" t="s">
        <v>118</v>
      </c>
      <c r="F58" s="3" t="s">
        <v>118</v>
      </c>
      <c r="G58" s="3" t="s">
        <v>54</v>
      </c>
      <c r="H58" s="36" t="s">
        <v>21</v>
      </c>
      <c r="I58" s="3" t="s">
        <v>119</v>
      </c>
      <c r="J58" s="38">
        <v>55.8</v>
      </c>
    </row>
    <row r="59" spans="1:10" ht="14.85" customHeight="1" x14ac:dyDescent="0.25">
      <c r="A59" s="63" t="s">
        <v>120</v>
      </c>
      <c r="B59" s="64"/>
      <c r="C59" s="64"/>
      <c r="D59" s="65"/>
      <c r="E59" s="66" t="s">
        <v>121</v>
      </c>
      <c r="F59" s="67"/>
      <c r="G59" s="2">
        <v>3.2</v>
      </c>
      <c r="H59" s="39">
        <v>0.4</v>
      </c>
      <c r="I59" s="2">
        <v>20.3</v>
      </c>
      <c r="J59" s="39">
        <v>106.2</v>
      </c>
    </row>
    <row r="60" spans="1:10" ht="12.2" customHeight="1" x14ac:dyDescent="0.25">
      <c r="A60" s="58" t="s">
        <v>122</v>
      </c>
      <c r="B60" s="59"/>
      <c r="C60" s="59"/>
      <c r="D60" s="60"/>
      <c r="E60" s="3" t="s">
        <v>121</v>
      </c>
      <c r="F60" s="3" t="s">
        <v>121</v>
      </c>
      <c r="G60" s="3" t="s">
        <v>123</v>
      </c>
      <c r="H60" s="36" t="s">
        <v>23</v>
      </c>
      <c r="I60" s="3" t="s">
        <v>124</v>
      </c>
      <c r="J60" s="38">
        <v>97.9</v>
      </c>
    </row>
    <row r="61" spans="1:10" ht="14.85" customHeight="1" x14ac:dyDescent="0.25">
      <c r="A61" s="63" t="s">
        <v>125</v>
      </c>
      <c r="B61" s="64"/>
      <c r="C61" s="64"/>
      <c r="D61" s="65"/>
      <c r="E61" s="66" t="s">
        <v>41</v>
      </c>
      <c r="F61" s="67"/>
      <c r="G61" s="2">
        <v>0.1</v>
      </c>
      <c r="H61" s="39">
        <v>0.1</v>
      </c>
      <c r="I61" s="2">
        <v>5</v>
      </c>
      <c r="J61" s="39">
        <v>114.7</v>
      </c>
    </row>
    <row r="62" spans="1:10" ht="12.2" customHeight="1" x14ac:dyDescent="0.25">
      <c r="A62" s="58" t="s">
        <v>73</v>
      </c>
      <c r="B62" s="59"/>
      <c r="C62" s="59"/>
      <c r="D62" s="60"/>
      <c r="E62" s="3" t="s">
        <v>126</v>
      </c>
      <c r="F62" s="3" t="s">
        <v>70</v>
      </c>
      <c r="G62" s="3" t="s">
        <v>58</v>
      </c>
      <c r="H62" s="36" t="s">
        <v>58</v>
      </c>
      <c r="I62" s="3" t="s">
        <v>127</v>
      </c>
      <c r="J62" s="38">
        <v>12.7</v>
      </c>
    </row>
    <row r="63" spans="1:10" ht="12.2" customHeight="1" x14ac:dyDescent="0.25">
      <c r="A63" s="58" t="s">
        <v>53</v>
      </c>
      <c r="B63" s="59"/>
      <c r="C63" s="59"/>
      <c r="D63" s="60"/>
      <c r="E63" s="3" t="s">
        <v>128</v>
      </c>
      <c r="F63" s="3" t="s">
        <v>128</v>
      </c>
      <c r="G63" s="3" t="s">
        <v>22</v>
      </c>
      <c r="H63" s="36" t="s">
        <v>22</v>
      </c>
      <c r="I63" s="3" t="s">
        <v>129</v>
      </c>
      <c r="J63" s="38">
        <v>71.8</v>
      </c>
    </row>
    <row r="64" spans="1:10" ht="12.2" customHeight="1" x14ac:dyDescent="0.25">
      <c r="A64" s="58" t="s">
        <v>130</v>
      </c>
      <c r="B64" s="59"/>
      <c r="C64" s="59"/>
      <c r="D64" s="60"/>
      <c r="E64" s="3" t="s">
        <v>131</v>
      </c>
      <c r="F64" s="3" t="s">
        <v>131</v>
      </c>
      <c r="G64" s="3" t="s">
        <v>22</v>
      </c>
      <c r="H64" s="36" t="s">
        <v>22</v>
      </c>
      <c r="I64" s="3" t="s">
        <v>96</v>
      </c>
      <c r="J64" s="38">
        <v>22.5</v>
      </c>
    </row>
    <row r="65" spans="1:10" ht="12.2" customHeight="1" x14ac:dyDescent="0.25">
      <c r="A65" s="58" t="s">
        <v>84</v>
      </c>
      <c r="B65" s="59"/>
      <c r="C65" s="59"/>
      <c r="D65" s="60"/>
      <c r="E65" s="3" t="s">
        <v>21</v>
      </c>
      <c r="F65" s="3" t="s">
        <v>21</v>
      </c>
      <c r="G65" s="3" t="s">
        <v>22</v>
      </c>
      <c r="H65" s="36" t="s">
        <v>22</v>
      </c>
      <c r="I65" s="3" t="s">
        <v>22</v>
      </c>
      <c r="J65" s="38">
        <v>0</v>
      </c>
    </row>
    <row r="66" spans="1:10" ht="12.2" customHeight="1" x14ac:dyDescent="0.25">
      <c r="A66" s="58" t="s">
        <v>46</v>
      </c>
      <c r="B66" s="59"/>
      <c r="C66" s="59"/>
      <c r="D66" s="60"/>
      <c r="E66" s="3" t="s">
        <v>132</v>
      </c>
      <c r="F66" s="3" t="s">
        <v>132</v>
      </c>
      <c r="G66" s="3" t="s">
        <v>22</v>
      </c>
      <c r="H66" s="36" t="s">
        <v>22</v>
      </c>
      <c r="I66" s="3" t="s">
        <v>22</v>
      </c>
      <c r="J66" s="38">
        <v>0</v>
      </c>
    </row>
    <row r="67" spans="1:10" ht="14.85" customHeight="1" x14ac:dyDescent="0.25">
      <c r="A67" s="63" t="s">
        <v>133</v>
      </c>
      <c r="B67" s="64"/>
      <c r="C67" s="64"/>
      <c r="D67" s="65"/>
      <c r="E67" s="66" t="s">
        <v>134</v>
      </c>
      <c r="F67" s="67"/>
      <c r="G67" s="2">
        <v>1.5</v>
      </c>
      <c r="H67" s="39">
        <v>0.5</v>
      </c>
      <c r="I67" s="2">
        <v>20.6</v>
      </c>
      <c r="J67" s="39">
        <v>94.1</v>
      </c>
    </row>
    <row r="68" spans="1:10" ht="12.2" customHeight="1" x14ac:dyDescent="0.25">
      <c r="A68" s="58" t="s">
        <v>135</v>
      </c>
      <c r="B68" s="59"/>
      <c r="C68" s="59"/>
      <c r="D68" s="60"/>
      <c r="E68" s="3" t="s">
        <v>136</v>
      </c>
      <c r="F68" s="3" t="s">
        <v>137</v>
      </c>
      <c r="G68" s="3" t="s">
        <v>138</v>
      </c>
      <c r="H68" s="36" t="s">
        <v>71</v>
      </c>
      <c r="I68" s="3" t="s">
        <v>139</v>
      </c>
      <c r="J68" s="38">
        <v>94.1</v>
      </c>
    </row>
    <row r="69" spans="1:10" ht="14.85" customHeight="1" x14ac:dyDescent="0.25">
      <c r="A69" s="63" t="s">
        <v>1</v>
      </c>
      <c r="B69" s="64"/>
      <c r="C69" s="64"/>
      <c r="D69" s="64"/>
      <c r="E69" s="64"/>
      <c r="F69" s="65"/>
      <c r="G69" s="4">
        <f>G34+G42+G51+G57+G59+G61+G67</f>
        <v>31.099999999999998</v>
      </c>
      <c r="H69" s="4">
        <f t="shared" ref="H69:J69" si="0">H34+H42+H51+H57+H59+H61+H67</f>
        <v>31.099999999999998</v>
      </c>
      <c r="I69" s="4">
        <f t="shared" si="0"/>
        <v>122</v>
      </c>
      <c r="J69" s="4">
        <f t="shared" si="0"/>
        <v>925.6</v>
      </c>
    </row>
    <row r="70" spans="1:10" ht="14.85" customHeight="1" x14ac:dyDescent="0.25">
      <c r="A70" s="80" t="s">
        <v>140</v>
      </c>
      <c r="B70" s="81"/>
      <c r="C70" s="81"/>
      <c r="D70" s="81"/>
      <c r="E70" s="81"/>
      <c r="F70" s="82"/>
      <c r="G70" s="4">
        <f>G32+G69</f>
        <v>48.3</v>
      </c>
      <c r="H70" s="4">
        <f t="shared" ref="H70:J70" si="1">H32+H69</f>
        <v>49.5</v>
      </c>
      <c r="I70" s="4">
        <f t="shared" si="1"/>
        <v>206.4</v>
      </c>
      <c r="J70" s="4">
        <f t="shared" si="1"/>
        <v>1488.6999999999998</v>
      </c>
    </row>
  </sheetData>
  <mergeCells count="82">
    <mergeCell ref="A70:F70"/>
    <mergeCell ref="A68:D68"/>
    <mergeCell ref="A69:F69"/>
    <mergeCell ref="A66:D66"/>
    <mergeCell ref="A67:D67"/>
    <mergeCell ref="E67:F67"/>
    <mergeCell ref="A64:D64"/>
    <mergeCell ref="A65:D65"/>
    <mergeCell ref="A62:D62"/>
    <mergeCell ref="A63:D63"/>
    <mergeCell ref="A60:D60"/>
    <mergeCell ref="A61:D61"/>
    <mergeCell ref="E61:F61"/>
    <mergeCell ref="A58:D58"/>
    <mergeCell ref="A59:D59"/>
    <mergeCell ref="E59:F59"/>
    <mergeCell ref="A56:D56"/>
    <mergeCell ref="A57:D57"/>
    <mergeCell ref="E57:F57"/>
    <mergeCell ref="A54:D54"/>
    <mergeCell ref="A55:D55"/>
    <mergeCell ref="A52:D52"/>
    <mergeCell ref="A53:D53"/>
    <mergeCell ref="A50:D50"/>
    <mergeCell ref="A51:D51"/>
    <mergeCell ref="E51:F51"/>
    <mergeCell ref="A48:D48"/>
    <mergeCell ref="A49:D49"/>
    <mergeCell ref="A46:D46"/>
    <mergeCell ref="A47:D47"/>
    <mergeCell ref="A44:D44"/>
    <mergeCell ref="A45:D45"/>
    <mergeCell ref="A42:D42"/>
    <mergeCell ref="E42:F42"/>
    <mergeCell ref="A43:D43"/>
    <mergeCell ref="A40:D40"/>
    <mergeCell ref="A41:D41"/>
    <mergeCell ref="A38:D38"/>
    <mergeCell ref="A39:D39"/>
    <mergeCell ref="A36:D36"/>
    <mergeCell ref="A37:D37"/>
    <mergeCell ref="A33:J33"/>
    <mergeCell ref="A34:D34"/>
    <mergeCell ref="E34:F34"/>
    <mergeCell ref="A35:D35"/>
    <mergeCell ref="A31:D31"/>
    <mergeCell ref="A32:F32"/>
    <mergeCell ref="A29:D29"/>
    <mergeCell ref="A30:D30"/>
    <mergeCell ref="E30:F30"/>
    <mergeCell ref="A27:D27"/>
    <mergeCell ref="A28:D28"/>
    <mergeCell ref="A25:D25"/>
    <mergeCell ref="E25:F25"/>
    <mergeCell ref="A26:D26"/>
    <mergeCell ref="A23:D23"/>
    <mergeCell ref="A24:D24"/>
    <mergeCell ref="A21:D21"/>
    <mergeCell ref="A22:D22"/>
    <mergeCell ref="A19:D19"/>
    <mergeCell ref="A20:D20"/>
    <mergeCell ref="A17:D17"/>
    <mergeCell ref="A18:D18"/>
    <mergeCell ref="E18:F18"/>
    <mergeCell ref="A15:D15"/>
    <mergeCell ref="A16:D16"/>
    <mergeCell ref="A13:J13"/>
    <mergeCell ref="A14:D14"/>
    <mergeCell ref="E14:F14"/>
    <mergeCell ref="A9:J9"/>
    <mergeCell ref="A10:J10"/>
    <mergeCell ref="A11:D12"/>
    <mergeCell ref="E11:F11"/>
    <mergeCell ref="G11:I11"/>
    <mergeCell ref="J11:J12"/>
    <mergeCell ref="I1:J1"/>
    <mergeCell ref="A5:A8"/>
    <mergeCell ref="B5:J5"/>
    <mergeCell ref="B6:J6"/>
    <mergeCell ref="B7:B8"/>
    <mergeCell ref="C7:J7"/>
    <mergeCell ref="C8:J8"/>
  </mergeCells>
  <pageMargins left="0.39" right="0.10416666666666667" top="0.39" bottom="0.39" header="0.5" footer="0.5"/>
  <pageSetup paperSize="9" orientation="portrait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view="pageLayout" topLeftCell="A2" zoomScaleNormal="100" workbookViewId="0">
      <selection activeCell="Z37" sqref="Z37"/>
    </sheetView>
  </sheetViews>
  <sheetFormatPr defaultRowHeight="15" customHeight="1" x14ac:dyDescent="0.25"/>
  <cols>
    <col min="1" max="1" width="1.28515625" customWidth="1"/>
    <col min="2" max="2" width="5.28515625" customWidth="1"/>
    <col min="3" max="3" width="21.7109375" customWidth="1"/>
    <col min="4" max="4" width="9.42578125" customWidth="1"/>
    <col min="5" max="5" width="10.42578125" customWidth="1"/>
    <col min="6" max="6" width="8.85546875" customWidth="1"/>
    <col min="7" max="7" width="8.42578125" customWidth="1"/>
    <col min="8" max="8" width="9.7109375" customWidth="1"/>
    <col min="9" max="9" width="8.42578125" customWidth="1"/>
    <col min="10" max="10" width="10.5703125" customWidth="1"/>
  </cols>
  <sheetData>
    <row r="1" spans="1:12" ht="14.25" customHeight="1" x14ac:dyDescent="0.25">
      <c r="A1" s="46"/>
      <c r="B1" s="46"/>
      <c r="C1" s="46"/>
      <c r="D1" s="15" t="s">
        <v>1</v>
      </c>
      <c r="E1" s="15"/>
      <c r="F1" s="15"/>
      <c r="G1" s="15"/>
      <c r="I1" s="86" t="s">
        <v>2</v>
      </c>
      <c r="J1" s="86"/>
      <c r="K1" s="16"/>
      <c r="L1" s="16"/>
    </row>
    <row r="2" spans="1:12" ht="14.25" customHeight="1" x14ac:dyDescent="0.25">
      <c r="A2" s="35"/>
      <c r="B2" s="35"/>
      <c r="C2" s="35"/>
      <c r="D2" s="15"/>
      <c r="E2" s="15"/>
      <c r="F2" s="15"/>
      <c r="G2" s="15"/>
      <c r="H2" s="42" t="s">
        <v>664</v>
      </c>
      <c r="I2" s="43"/>
      <c r="J2" s="43"/>
      <c r="K2" s="16"/>
      <c r="L2" s="16"/>
    </row>
    <row r="3" spans="1:12" ht="14.25" customHeight="1" x14ac:dyDescent="0.25">
      <c r="A3" s="15" t="s">
        <v>1</v>
      </c>
      <c r="B3" s="15"/>
      <c r="C3" s="15"/>
      <c r="D3" s="15"/>
      <c r="E3" s="15"/>
      <c r="F3" s="15"/>
      <c r="G3" s="15"/>
      <c r="H3" s="44" t="s">
        <v>662</v>
      </c>
      <c r="I3" s="45"/>
      <c r="J3" s="45"/>
      <c r="K3" s="17"/>
      <c r="L3" s="17"/>
    </row>
    <row r="4" spans="1:12" ht="24.95" customHeight="1" x14ac:dyDescent="0.25">
      <c r="A4" s="15"/>
      <c r="B4" s="15"/>
      <c r="C4" s="15"/>
      <c r="D4" s="15"/>
      <c r="E4" s="15"/>
      <c r="F4" s="15"/>
      <c r="G4" s="15"/>
      <c r="H4" s="44" t="s">
        <v>663</v>
      </c>
      <c r="I4" s="45"/>
      <c r="J4" s="45"/>
      <c r="K4" s="17"/>
      <c r="L4" s="17"/>
    </row>
    <row r="5" spans="1:12" ht="21.2" customHeight="1" x14ac:dyDescent="0.25">
      <c r="A5" s="53" t="s">
        <v>1</v>
      </c>
      <c r="B5" s="51" t="s">
        <v>3</v>
      </c>
      <c r="C5" s="51"/>
      <c r="D5" s="51"/>
      <c r="E5" s="51"/>
      <c r="F5" s="51"/>
      <c r="G5" s="51"/>
      <c r="H5" s="51"/>
      <c r="I5" s="51"/>
      <c r="J5" s="51"/>
    </row>
    <row r="6" spans="1:12" ht="6.95" customHeight="1" x14ac:dyDescent="0.25">
      <c r="A6" s="53"/>
      <c r="B6" s="53" t="s">
        <v>1</v>
      </c>
      <c r="C6" s="53"/>
      <c r="D6" s="53"/>
      <c r="E6" s="53"/>
      <c r="F6" s="53"/>
      <c r="G6" s="53"/>
      <c r="H6" s="53"/>
      <c r="I6" s="53"/>
      <c r="J6" s="53"/>
    </row>
    <row r="7" spans="1:12" ht="18.2" customHeight="1" x14ac:dyDescent="0.25">
      <c r="A7" s="53"/>
      <c r="B7" s="53" t="s">
        <v>1</v>
      </c>
      <c r="C7" s="52" t="s">
        <v>4</v>
      </c>
      <c r="D7" s="52"/>
      <c r="E7" s="52"/>
      <c r="F7" s="52"/>
      <c r="G7" s="52"/>
      <c r="H7" s="52"/>
      <c r="I7" s="52"/>
      <c r="J7" s="52"/>
    </row>
    <row r="8" spans="1:12" ht="14.25" customHeight="1" x14ac:dyDescent="0.25">
      <c r="A8" s="53"/>
      <c r="B8" s="53"/>
      <c r="C8" s="53" t="s">
        <v>1</v>
      </c>
      <c r="D8" s="53"/>
      <c r="E8" s="53"/>
      <c r="F8" s="53"/>
      <c r="G8" s="53"/>
      <c r="H8" s="53"/>
      <c r="I8" s="53"/>
      <c r="J8" s="53"/>
    </row>
    <row r="9" spans="1:12" ht="21.2" customHeight="1" x14ac:dyDescent="0.25">
      <c r="A9" s="52" t="s">
        <v>141</v>
      </c>
      <c r="B9" s="52"/>
      <c r="C9" s="52"/>
      <c r="D9" s="52"/>
      <c r="E9" s="52"/>
      <c r="F9" s="52"/>
      <c r="G9" s="52"/>
      <c r="H9" s="52"/>
      <c r="I9" s="52"/>
      <c r="J9" s="52"/>
    </row>
    <row r="10" spans="1:12" ht="6.95" customHeight="1" x14ac:dyDescent="0.25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2" ht="21.2" customHeight="1" x14ac:dyDescent="0.25">
      <c r="A11" s="68" t="s">
        <v>6</v>
      </c>
      <c r="B11" s="69"/>
      <c r="C11" s="69"/>
      <c r="D11" s="70"/>
      <c r="E11" s="74" t="s">
        <v>7</v>
      </c>
      <c r="F11" s="75"/>
      <c r="G11" s="74" t="s">
        <v>8</v>
      </c>
      <c r="H11" s="76"/>
      <c r="I11" s="75"/>
      <c r="J11" s="68" t="s">
        <v>9</v>
      </c>
    </row>
    <row r="12" spans="1:12" ht="28.35" customHeight="1" x14ac:dyDescent="0.25">
      <c r="A12" s="71"/>
      <c r="B12" s="72"/>
      <c r="C12" s="72"/>
      <c r="D12" s="73"/>
      <c r="E12" s="1" t="s">
        <v>10</v>
      </c>
      <c r="F12" s="1" t="s">
        <v>11</v>
      </c>
      <c r="G12" s="1" t="s">
        <v>12</v>
      </c>
      <c r="H12" s="10" t="s">
        <v>13</v>
      </c>
      <c r="I12" s="1" t="s">
        <v>14</v>
      </c>
      <c r="J12" s="71"/>
    </row>
    <row r="13" spans="1:12" ht="21.2" customHeight="1" x14ac:dyDescent="0.25">
      <c r="A13" s="61" t="s">
        <v>15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2" ht="14.85" customHeight="1" x14ac:dyDescent="0.25">
      <c r="A14" s="63" t="s">
        <v>142</v>
      </c>
      <c r="B14" s="64"/>
      <c r="C14" s="64"/>
      <c r="D14" s="65"/>
      <c r="E14" s="66" t="s">
        <v>143</v>
      </c>
      <c r="F14" s="67"/>
      <c r="G14" s="2">
        <v>8.8000000000000007</v>
      </c>
      <c r="H14" s="11">
        <v>9.8000000000000007</v>
      </c>
      <c r="I14" s="2">
        <v>16.399999999999999</v>
      </c>
      <c r="J14" s="11">
        <v>185.3</v>
      </c>
    </row>
    <row r="15" spans="1:12" ht="12.2" customHeight="1" x14ac:dyDescent="0.25">
      <c r="A15" s="58" t="s">
        <v>144</v>
      </c>
      <c r="B15" s="59"/>
      <c r="C15" s="59"/>
      <c r="D15" s="60"/>
      <c r="E15" s="3" t="s">
        <v>145</v>
      </c>
      <c r="F15" s="3" t="s">
        <v>145</v>
      </c>
      <c r="G15" s="3" t="s">
        <v>131</v>
      </c>
      <c r="H15" s="8" t="s">
        <v>146</v>
      </c>
      <c r="I15" s="3" t="s">
        <v>72</v>
      </c>
      <c r="J15" s="14">
        <v>71.2</v>
      </c>
    </row>
    <row r="16" spans="1:12" ht="12.2" customHeight="1" x14ac:dyDescent="0.25">
      <c r="A16" s="58" t="s">
        <v>147</v>
      </c>
      <c r="B16" s="59"/>
      <c r="C16" s="59"/>
      <c r="D16" s="60"/>
      <c r="E16" s="3" t="s">
        <v>148</v>
      </c>
      <c r="F16" s="3" t="s">
        <v>148</v>
      </c>
      <c r="G16" s="3" t="s">
        <v>79</v>
      </c>
      <c r="H16" s="8" t="s">
        <v>58</v>
      </c>
      <c r="I16" s="3" t="s">
        <v>149</v>
      </c>
      <c r="J16" s="14">
        <v>16.8</v>
      </c>
    </row>
    <row r="17" spans="1:10" ht="12.2" customHeight="1" x14ac:dyDescent="0.25">
      <c r="A17" s="58" t="s">
        <v>52</v>
      </c>
      <c r="B17" s="59"/>
      <c r="C17" s="59"/>
      <c r="D17" s="60"/>
      <c r="E17" s="3" t="s">
        <v>37</v>
      </c>
      <c r="F17" s="3" t="s">
        <v>37</v>
      </c>
      <c r="G17" s="3" t="s">
        <v>22</v>
      </c>
      <c r="H17" s="8" t="s">
        <v>22</v>
      </c>
      <c r="I17" s="3" t="s">
        <v>22</v>
      </c>
      <c r="J17" s="14">
        <v>0</v>
      </c>
    </row>
    <row r="18" spans="1:10" ht="12.2" customHeight="1" x14ac:dyDescent="0.25">
      <c r="A18" s="58" t="s">
        <v>53</v>
      </c>
      <c r="B18" s="59"/>
      <c r="C18" s="59"/>
      <c r="D18" s="60"/>
      <c r="E18" s="3" t="s">
        <v>56</v>
      </c>
      <c r="F18" s="3" t="s">
        <v>56</v>
      </c>
      <c r="G18" s="3" t="s">
        <v>22</v>
      </c>
      <c r="H18" s="8" t="s">
        <v>22</v>
      </c>
      <c r="I18" s="3" t="s">
        <v>96</v>
      </c>
      <c r="J18" s="14">
        <v>22.6</v>
      </c>
    </row>
    <row r="19" spans="1:10" ht="12.2" customHeight="1" x14ac:dyDescent="0.25">
      <c r="A19" s="58" t="s">
        <v>150</v>
      </c>
      <c r="B19" s="59"/>
      <c r="C19" s="59"/>
      <c r="D19" s="60"/>
      <c r="E19" s="3" t="s">
        <v>146</v>
      </c>
      <c r="F19" s="3" t="s">
        <v>146</v>
      </c>
      <c r="G19" s="3" t="s">
        <v>58</v>
      </c>
      <c r="H19" s="8" t="s">
        <v>22</v>
      </c>
      <c r="I19" s="3" t="s">
        <v>151</v>
      </c>
      <c r="J19" s="14">
        <v>9.9</v>
      </c>
    </row>
    <row r="20" spans="1:10" ht="12.2" customHeight="1" x14ac:dyDescent="0.25">
      <c r="A20" s="58" t="s">
        <v>152</v>
      </c>
      <c r="B20" s="59"/>
      <c r="C20" s="59"/>
      <c r="D20" s="60"/>
      <c r="E20" s="3" t="s">
        <v>153</v>
      </c>
      <c r="F20" s="3" t="s">
        <v>154</v>
      </c>
      <c r="G20" s="3" t="s">
        <v>58</v>
      </c>
      <c r="H20" s="8" t="s">
        <v>58</v>
      </c>
      <c r="I20" s="3" t="s">
        <v>22</v>
      </c>
      <c r="J20" s="14">
        <v>1.5</v>
      </c>
    </row>
    <row r="21" spans="1:10" ht="12.2" customHeight="1" x14ac:dyDescent="0.25">
      <c r="A21" s="58" t="s">
        <v>80</v>
      </c>
      <c r="B21" s="59"/>
      <c r="C21" s="59"/>
      <c r="D21" s="60"/>
      <c r="E21" s="3" t="s">
        <v>98</v>
      </c>
      <c r="F21" s="3" t="s">
        <v>98</v>
      </c>
      <c r="G21" s="3" t="s">
        <v>22</v>
      </c>
      <c r="H21" s="8" t="s">
        <v>96</v>
      </c>
      <c r="I21" s="3" t="s">
        <v>22</v>
      </c>
      <c r="J21" s="14">
        <v>49.3</v>
      </c>
    </row>
    <row r="22" spans="1:10" ht="12.2" customHeight="1" x14ac:dyDescent="0.25">
      <c r="A22" s="58" t="s">
        <v>53</v>
      </c>
      <c r="B22" s="59"/>
      <c r="C22" s="59"/>
      <c r="D22" s="60"/>
      <c r="E22" s="3" t="s">
        <v>146</v>
      </c>
      <c r="F22" s="3" t="s">
        <v>146</v>
      </c>
      <c r="G22" s="3" t="s">
        <v>22</v>
      </c>
      <c r="H22" s="8" t="s">
        <v>22</v>
      </c>
      <c r="I22" s="3" t="s">
        <v>149</v>
      </c>
      <c r="J22" s="14">
        <v>14</v>
      </c>
    </row>
    <row r="23" spans="1:10" ht="14.85" customHeight="1" x14ac:dyDescent="0.25">
      <c r="A23" s="63" t="s">
        <v>155</v>
      </c>
      <c r="B23" s="64"/>
      <c r="C23" s="64"/>
      <c r="D23" s="65"/>
      <c r="E23" s="66" t="s">
        <v>41</v>
      </c>
      <c r="F23" s="67"/>
      <c r="G23" s="2">
        <v>6.6</v>
      </c>
      <c r="H23" s="11">
        <v>10.1</v>
      </c>
      <c r="I23" s="2">
        <v>25.8</v>
      </c>
      <c r="J23" s="11">
        <v>213.4</v>
      </c>
    </row>
    <row r="24" spans="1:10" ht="12.2" customHeight="1" x14ac:dyDescent="0.25">
      <c r="A24" s="58" t="s">
        <v>156</v>
      </c>
      <c r="B24" s="59"/>
      <c r="C24" s="59"/>
      <c r="D24" s="60"/>
      <c r="E24" s="3" t="s">
        <v>157</v>
      </c>
      <c r="F24" s="3" t="s">
        <v>157</v>
      </c>
      <c r="G24" s="3" t="s">
        <v>158</v>
      </c>
      <c r="H24" s="8" t="s">
        <v>54</v>
      </c>
      <c r="I24" s="3" t="s">
        <v>159</v>
      </c>
      <c r="J24" s="14">
        <v>100.1</v>
      </c>
    </row>
    <row r="25" spans="1:10" ht="12.2" customHeight="1" x14ac:dyDescent="0.25">
      <c r="A25" s="58" t="s">
        <v>46</v>
      </c>
      <c r="B25" s="59"/>
      <c r="C25" s="59"/>
      <c r="D25" s="60"/>
      <c r="E25" s="3" t="s">
        <v>160</v>
      </c>
      <c r="F25" s="3" t="s">
        <v>160</v>
      </c>
      <c r="G25" s="3" t="s">
        <v>22</v>
      </c>
      <c r="H25" s="8" t="s">
        <v>22</v>
      </c>
      <c r="I25" s="3" t="s">
        <v>22</v>
      </c>
      <c r="J25" s="14">
        <v>0</v>
      </c>
    </row>
    <row r="26" spans="1:10" ht="12.2" customHeight="1" x14ac:dyDescent="0.25">
      <c r="A26" s="58" t="s">
        <v>48</v>
      </c>
      <c r="B26" s="59"/>
      <c r="C26" s="59"/>
      <c r="D26" s="60"/>
      <c r="E26" s="3" t="s">
        <v>161</v>
      </c>
      <c r="F26" s="3" t="s">
        <v>161</v>
      </c>
      <c r="G26" s="3" t="s">
        <v>51</v>
      </c>
      <c r="H26" s="8" t="s">
        <v>162</v>
      </c>
      <c r="I26" s="3" t="s">
        <v>163</v>
      </c>
      <c r="J26" s="14">
        <v>55.2</v>
      </c>
    </row>
    <row r="27" spans="1:10" ht="12.2" customHeight="1" x14ac:dyDescent="0.25">
      <c r="A27" s="58" t="s">
        <v>52</v>
      </c>
      <c r="B27" s="59"/>
      <c r="C27" s="59"/>
      <c r="D27" s="60"/>
      <c r="E27" s="3" t="s">
        <v>164</v>
      </c>
      <c r="F27" s="3" t="s">
        <v>164</v>
      </c>
      <c r="G27" s="3" t="s">
        <v>22</v>
      </c>
      <c r="H27" s="8" t="s">
        <v>22</v>
      </c>
      <c r="I27" s="3" t="s">
        <v>22</v>
      </c>
      <c r="J27" s="14">
        <v>0</v>
      </c>
    </row>
    <row r="28" spans="1:10" ht="12.2" customHeight="1" x14ac:dyDescent="0.25">
      <c r="A28" s="58" t="s">
        <v>53</v>
      </c>
      <c r="B28" s="59"/>
      <c r="C28" s="59"/>
      <c r="D28" s="60"/>
      <c r="E28" s="3" t="s">
        <v>165</v>
      </c>
      <c r="F28" s="3" t="s">
        <v>165</v>
      </c>
      <c r="G28" s="3" t="s">
        <v>22</v>
      </c>
      <c r="H28" s="8" t="s">
        <v>22</v>
      </c>
      <c r="I28" s="3" t="s">
        <v>166</v>
      </c>
      <c r="J28" s="14">
        <v>14.4</v>
      </c>
    </row>
    <row r="29" spans="1:10" ht="12.2" customHeight="1" x14ac:dyDescent="0.25">
      <c r="A29" s="58" t="s">
        <v>30</v>
      </c>
      <c r="B29" s="59"/>
      <c r="C29" s="59"/>
      <c r="D29" s="60"/>
      <c r="E29" s="3" t="s">
        <v>104</v>
      </c>
      <c r="F29" s="3" t="s">
        <v>104</v>
      </c>
      <c r="G29" s="3" t="s">
        <v>22</v>
      </c>
      <c r="H29" s="8" t="s">
        <v>38</v>
      </c>
      <c r="I29" s="3" t="s">
        <v>58</v>
      </c>
      <c r="J29" s="14">
        <v>43.7</v>
      </c>
    </row>
    <row r="30" spans="1:10" ht="14.85" customHeight="1" x14ac:dyDescent="0.25">
      <c r="A30" s="63" t="s">
        <v>167</v>
      </c>
      <c r="B30" s="64"/>
      <c r="C30" s="64"/>
      <c r="D30" s="65"/>
      <c r="E30" s="66" t="s">
        <v>41</v>
      </c>
      <c r="F30" s="67"/>
      <c r="G30" s="2">
        <v>1.8</v>
      </c>
      <c r="H30" s="11">
        <v>1.5</v>
      </c>
      <c r="I30" s="2">
        <v>22.3</v>
      </c>
      <c r="J30" s="11">
        <v>108</v>
      </c>
    </row>
    <row r="31" spans="1:10" ht="12.2" customHeight="1" x14ac:dyDescent="0.25">
      <c r="A31" s="58" t="s">
        <v>168</v>
      </c>
      <c r="B31" s="59"/>
      <c r="C31" s="59"/>
      <c r="D31" s="60"/>
      <c r="E31" s="3" t="s">
        <v>165</v>
      </c>
      <c r="F31" s="3" t="s">
        <v>165</v>
      </c>
      <c r="G31" s="3" t="s">
        <v>23</v>
      </c>
      <c r="H31" s="8" t="s">
        <v>22</v>
      </c>
      <c r="I31" s="3" t="s">
        <v>54</v>
      </c>
      <c r="J31" s="14">
        <v>9.1999999999999993</v>
      </c>
    </row>
    <row r="32" spans="1:10" ht="12.2" customHeight="1" x14ac:dyDescent="0.25">
      <c r="A32" s="58" t="s">
        <v>46</v>
      </c>
      <c r="B32" s="59"/>
      <c r="C32" s="59"/>
      <c r="D32" s="60"/>
      <c r="E32" s="3" t="s">
        <v>169</v>
      </c>
      <c r="F32" s="3" t="s">
        <v>169</v>
      </c>
      <c r="G32" s="3" t="s">
        <v>22</v>
      </c>
      <c r="H32" s="8" t="s">
        <v>22</v>
      </c>
      <c r="I32" s="3" t="s">
        <v>22</v>
      </c>
      <c r="J32" s="14">
        <v>0</v>
      </c>
    </row>
    <row r="33" spans="1:10" ht="12.2" customHeight="1" x14ac:dyDescent="0.25">
      <c r="A33" s="58" t="s">
        <v>53</v>
      </c>
      <c r="B33" s="59"/>
      <c r="C33" s="59"/>
      <c r="D33" s="60"/>
      <c r="E33" s="3" t="s">
        <v>128</v>
      </c>
      <c r="F33" s="3" t="s">
        <v>128</v>
      </c>
      <c r="G33" s="3" t="s">
        <v>22</v>
      </c>
      <c r="H33" s="8" t="s">
        <v>22</v>
      </c>
      <c r="I33" s="3" t="s">
        <v>129</v>
      </c>
      <c r="J33" s="14">
        <v>71.8</v>
      </c>
    </row>
    <row r="34" spans="1:10" ht="12.2" customHeight="1" x14ac:dyDescent="0.25">
      <c r="A34" s="58" t="s">
        <v>48</v>
      </c>
      <c r="B34" s="59"/>
      <c r="C34" s="59"/>
      <c r="D34" s="60"/>
      <c r="E34" s="3" t="s">
        <v>102</v>
      </c>
      <c r="F34" s="3" t="s">
        <v>102</v>
      </c>
      <c r="G34" s="3" t="s">
        <v>75</v>
      </c>
      <c r="H34" s="8" t="s">
        <v>138</v>
      </c>
      <c r="I34" s="3" t="s">
        <v>116</v>
      </c>
      <c r="J34" s="14">
        <v>27</v>
      </c>
    </row>
    <row r="35" spans="1:10" ht="14.85" customHeight="1" x14ac:dyDescent="0.25">
      <c r="A35" s="63" t="s">
        <v>61</v>
      </c>
      <c r="B35" s="64"/>
      <c r="C35" s="64"/>
      <c r="D35" s="65"/>
      <c r="E35" s="66" t="s">
        <v>170</v>
      </c>
      <c r="F35" s="67"/>
      <c r="G35" s="2">
        <v>4.8</v>
      </c>
      <c r="H35" s="11">
        <v>0.4</v>
      </c>
      <c r="I35" s="2">
        <v>30.1</v>
      </c>
      <c r="J35" s="11">
        <v>140.69999999999999</v>
      </c>
    </row>
    <row r="36" spans="1:10" ht="12.2" customHeight="1" x14ac:dyDescent="0.25">
      <c r="A36" s="58" t="s">
        <v>63</v>
      </c>
      <c r="B36" s="59"/>
      <c r="C36" s="59"/>
      <c r="D36" s="60"/>
      <c r="E36" s="3" t="s">
        <v>170</v>
      </c>
      <c r="F36" s="3" t="s">
        <v>170</v>
      </c>
      <c r="G36" s="3" t="s">
        <v>92</v>
      </c>
      <c r="H36" s="8" t="s">
        <v>23</v>
      </c>
      <c r="I36" s="3" t="s">
        <v>171</v>
      </c>
      <c r="J36" s="14">
        <v>140.69999999999999</v>
      </c>
    </row>
    <row r="37" spans="1:10" ht="14.85" customHeight="1" x14ac:dyDescent="0.25">
      <c r="A37" s="63" t="s">
        <v>1</v>
      </c>
      <c r="B37" s="64"/>
      <c r="C37" s="64"/>
      <c r="D37" s="64"/>
      <c r="E37" s="64"/>
      <c r="F37" s="65"/>
      <c r="G37" s="4">
        <f>G14+G23+G30+G35</f>
        <v>22</v>
      </c>
      <c r="H37" s="4">
        <f t="shared" ref="H37:J37" si="0">H14+H23+H30+H35</f>
        <v>21.799999999999997</v>
      </c>
      <c r="I37" s="4">
        <f t="shared" si="0"/>
        <v>94.6</v>
      </c>
      <c r="J37" s="4">
        <f t="shared" si="0"/>
        <v>647.40000000000009</v>
      </c>
    </row>
    <row r="38" spans="1:10" ht="21.2" customHeight="1" x14ac:dyDescent="0.25">
      <c r="A38" s="61" t="s">
        <v>65</v>
      </c>
      <c r="B38" s="62"/>
      <c r="C38" s="62"/>
      <c r="D38" s="62"/>
      <c r="E38" s="62"/>
      <c r="F38" s="62"/>
      <c r="G38" s="62"/>
      <c r="H38" s="62"/>
      <c r="I38" s="62"/>
      <c r="J38" s="87"/>
    </row>
    <row r="39" spans="1:10" ht="14.85" customHeight="1" x14ac:dyDescent="0.25">
      <c r="A39" s="63" t="s">
        <v>172</v>
      </c>
      <c r="B39" s="64"/>
      <c r="C39" s="64"/>
      <c r="D39" s="65"/>
      <c r="E39" s="66" t="s">
        <v>67</v>
      </c>
      <c r="F39" s="67"/>
      <c r="G39" s="2">
        <v>0.8</v>
      </c>
      <c r="H39" s="11">
        <v>2.8</v>
      </c>
      <c r="I39" s="11">
        <v>7.5</v>
      </c>
      <c r="J39" s="19">
        <v>52.3</v>
      </c>
    </row>
    <row r="40" spans="1:10" ht="12.2" customHeight="1" x14ac:dyDescent="0.25">
      <c r="A40" s="58" t="s">
        <v>87</v>
      </c>
      <c r="B40" s="59"/>
      <c r="C40" s="59"/>
      <c r="D40" s="60"/>
      <c r="E40" s="3" t="s">
        <v>173</v>
      </c>
      <c r="F40" s="3" t="s">
        <v>77</v>
      </c>
      <c r="G40" s="3">
        <v>0.2</v>
      </c>
      <c r="H40" s="8" t="s">
        <v>22</v>
      </c>
      <c r="I40" s="8" t="s">
        <v>174</v>
      </c>
      <c r="J40" s="20">
        <v>8.3000000000000007</v>
      </c>
    </row>
    <row r="41" spans="1:10" ht="12.2" customHeight="1" x14ac:dyDescent="0.25">
      <c r="A41" s="58" t="s">
        <v>175</v>
      </c>
      <c r="B41" s="59"/>
      <c r="C41" s="59"/>
      <c r="D41" s="60"/>
      <c r="E41" s="3" t="s">
        <v>35</v>
      </c>
      <c r="F41" s="3" t="s">
        <v>131</v>
      </c>
      <c r="G41" s="3">
        <v>0.1</v>
      </c>
      <c r="H41" s="8" t="s">
        <v>22</v>
      </c>
      <c r="I41" s="8" t="s">
        <v>79</v>
      </c>
      <c r="J41" s="20">
        <v>3.1</v>
      </c>
    </row>
    <row r="42" spans="1:10" ht="12.2" customHeight="1" x14ac:dyDescent="0.25">
      <c r="A42" s="58" t="s">
        <v>76</v>
      </c>
      <c r="B42" s="59"/>
      <c r="C42" s="59"/>
      <c r="D42" s="60"/>
      <c r="E42" s="3" t="s">
        <v>176</v>
      </c>
      <c r="F42" s="3" t="s">
        <v>27</v>
      </c>
      <c r="G42" s="3">
        <v>0.1</v>
      </c>
      <c r="H42" s="8" t="s">
        <v>22</v>
      </c>
      <c r="I42" s="8" t="s">
        <v>37</v>
      </c>
      <c r="J42" s="20">
        <v>1.4</v>
      </c>
    </row>
    <row r="43" spans="1:10" ht="12.2" customHeight="1" x14ac:dyDescent="0.25">
      <c r="A43" s="58" t="s">
        <v>97</v>
      </c>
      <c r="B43" s="59"/>
      <c r="C43" s="59"/>
      <c r="D43" s="60"/>
      <c r="E43" s="3" t="s">
        <v>35</v>
      </c>
      <c r="F43" s="3" t="s">
        <v>35</v>
      </c>
      <c r="G43" s="3">
        <v>0.1</v>
      </c>
      <c r="H43" s="8" t="s">
        <v>22</v>
      </c>
      <c r="I43" s="8" t="s">
        <v>21</v>
      </c>
      <c r="J43" s="20">
        <v>1.3</v>
      </c>
    </row>
    <row r="44" spans="1:10" ht="12.2" customHeight="1" x14ac:dyDescent="0.25">
      <c r="A44" s="58" t="s">
        <v>177</v>
      </c>
      <c r="B44" s="59"/>
      <c r="C44" s="59"/>
      <c r="D44" s="60"/>
      <c r="E44" s="3" t="s">
        <v>35</v>
      </c>
      <c r="F44" s="3" t="s">
        <v>35</v>
      </c>
      <c r="G44" s="3">
        <v>0.2</v>
      </c>
      <c r="H44" s="8" t="s">
        <v>22</v>
      </c>
      <c r="I44" s="8" t="s">
        <v>37</v>
      </c>
      <c r="J44" s="20">
        <v>2.2999999999999998</v>
      </c>
    </row>
    <row r="45" spans="1:10" ht="12.2" customHeight="1" x14ac:dyDescent="0.25">
      <c r="A45" s="58" t="s">
        <v>178</v>
      </c>
      <c r="B45" s="59"/>
      <c r="C45" s="59"/>
      <c r="D45" s="60"/>
      <c r="E45" s="3" t="s">
        <v>179</v>
      </c>
      <c r="F45" s="3" t="s">
        <v>180</v>
      </c>
      <c r="G45" s="3">
        <v>0.1</v>
      </c>
      <c r="H45" s="8" t="s">
        <v>22</v>
      </c>
      <c r="I45" s="8" t="s">
        <v>37</v>
      </c>
      <c r="J45" s="20">
        <v>1.8</v>
      </c>
    </row>
    <row r="46" spans="1:10" ht="12.2" customHeight="1" x14ac:dyDescent="0.25">
      <c r="A46" s="58" t="s">
        <v>80</v>
      </c>
      <c r="B46" s="59"/>
      <c r="C46" s="59"/>
      <c r="D46" s="60"/>
      <c r="E46" s="3" t="s">
        <v>50</v>
      </c>
      <c r="F46" s="3" t="s">
        <v>50</v>
      </c>
      <c r="G46" s="3">
        <v>0</v>
      </c>
      <c r="H46" s="8" t="s">
        <v>50</v>
      </c>
      <c r="I46" s="8" t="s">
        <v>22</v>
      </c>
      <c r="J46" s="20">
        <v>24.3</v>
      </c>
    </row>
    <row r="47" spans="1:10" ht="14.85" customHeight="1" x14ac:dyDescent="0.25">
      <c r="A47" s="63" t="s">
        <v>181</v>
      </c>
      <c r="B47" s="64"/>
      <c r="C47" s="64"/>
      <c r="D47" s="65"/>
      <c r="E47" s="66" t="s">
        <v>182</v>
      </c>
      <c r="F47" s="67"/>
      <c r="G47" s="2">
        <v>5.2</v>
      </c>
      <c r="H47" s="11">
        <v>5.8</v>
      </c>
      <c r="I47" s="11">
        <v>10.3</v>
      </c>
      <c r="J47" s="19">
        <v>110.7</v>
      </c>
    </row>
    <row r="48" spans="1:10" ht="12.2" customHeight="1" x14ac:dyDescent="0.25">
      <c r="A48" s="58" t="s">
        <v>183</v>
      </c>
      <c r="B48" s="59"/>
      <c r="C48" s="59"/>
      <c r="D48" s="60"/>
      <c r="E48" s="3" t="s">
        <v>184</v>
      </c>
      <c r="F48" s="3" t="s">
        <v>60</v>
      </c>
      <c r="G48" s="3" t="s">
        <v>20</v>
      </c>
      <c r="H48" s="8" t="s">
        <v>58</v>
      </c>
      <c r="I48" s="8" t="s">
        <v>185</v>
      </c>
      <c r="J48" s="20">
        <v>41</v>
      </c>
    </row>
    <row r="49" spans="1:10" ht="12.2" customHeight="1" x14ac:dyDescent="0.25">
      <c r="A49" s="58" t="s">
        <v>95</v>
      </c>
      <c r="B49" s="59"/>
      <c r="C49" s="59"/>
      <c r="D49" s="60"/>
      <c r="E49" s="3" t="s">
        <v>186</v>
      </c>
      <c r="F49" s="3" t="s">
        <v>185</v>
      </c>
      <c r="G49" s="3" t="s">
        <v>58</v>
      </c>
      <c r="H49" s="8" t="s">
        <v>22</v>
      </c>
      <c r="I49" s="8" t="s">
        <v>164</v>
      </c>
      <c r="J49" s="20">
        <v>3.4</v>
      </c>
    </row>
    <row r="50" spans="1:10" ht="12.2" customHeight="1" x14ac:dyDescent="0.25">
      <c r="A50" s="58" t="s">
        <v>115</v>
      </c>
      <c r="B50" s="59"/>
      <c r="C50" s="59"/>
      <c r="D50" s="60"/>
      <c r="E50" s="3" t="s">
        <v>54</v>
      </c>
      <c r="F50" s="3" t="s">
        <v>54</v>
      </c>
      <c r="G50" s="3" t="s">
        <v>58</v>
      </c>
      <c r="H50" s="8" t="s">
        <v>22</v>
      </c>
      <c r="I50" s="8" t="s">
        <v>23</v>
      </c>
      <c r="J50" s="20">
        <v>1.7</v>
      </c>
    </row>
    <row r="51" spans="1:10" ht="12.2" customHeight="1" x14ac:dyDescent="0.25">
      <c r="A51" s="58" t="s">
        <v>30</v>
      </c>
      <c r="B51" s="59"/>
      <c r="C51" s="59"/>
      <c r="D51" s="60"/>
      <c r="E51" s="3" t="s">
        <v>187</v>
      </c>
      <c r="F51" s="3" t="s">
        <v>187</v>
      </c>
      <c r="G51" s="3" t="s">
        <v>22</v>
      </c>
      <c r="H51" s="8" t="s">
        <v>174</v>
      </c>
      <c r="I51" s="8" t="s">
        <v>22</v>
      </c>
      <c r="J51" s="20">
        <v>15.5</v>
      </c>
    </row>
    <row r="52" spans="1:10" ht="12.2" customHeight="1" x14ac:dyDescent="0.25">
      <c r="A52" s="58" t="s">
        <v>46</v>
      </c>
      <c r="B52" s="59"/>
      <c r="C52" s="59"/>
      <c r="D52" s="60"/>
      <c r="E52" s="3" t="s">
        <v>182</v>
      </c>
      <c r="F52" s="3" t="s">
        <v>182</v>
      </c>
      <c r="G52" s="3" t="s">
        <v>22</v>
      </c>
      <c r="H52" s="8" t="s">
        <v>22</v>
      </c>
      <c r="I52" s="8" t="s">
        <v>22</v>
      </c>
      <c r="J52" s="20">
        <v>0</v>
      </c>
    </row>
    <row r="53" spans="1:10" ht="12.2" customHeight="1" x14ac:dyDescent="0.25">
      <c r="A53" s="58" t="s">
        <v>101</v>
      </c>
      <c r="B53" s="59"/>
      <c r="C53" s="59"/>
      <c r="D53" s="60"/>
      <c r="E53" s="3" t="s">
        <v>188</v>
      </c>
      <c r="F53" s="3" t="s">
        <v>189</v>
      </c>
      <c r="G53" s="3" t="s">
        <v>165</v>
      </c>
      <c r="H53" s="8" t="s">
        <v>146</v>
      </c>
      <c r="I53" s="8" t="s">
        <v>22</v>
      </c>
      <c r="J53" s="20">
        <v>49.1</v>
      </c>
    </row>
    <row r="54" spans="1:10" ht="14.85" customHeight="1" x14ac:dyDescent="0.25">
      <c r="A54" s="63" t="s">
        <v>190</v>
      </c>
      <c r="B54" s="64"/>
      <c r="C54" s="64"/>
      <c r="D54" s="65"/>
      <c r="E54" s="66" t="s">
        <v>191</v>
      </c>
      <c r="F54" s="67"/>
      <c r="G54" s="2">
        <v>8.6</v>
      </c>
      <c r="H54" s="11">
        <v>7.2</v>
      </c>
      <c r="I54" s="11">
        <v>38.299999999999997</v>
      </c>
      <c r="J54" s="19">
        <v>287.60000000000002</v>
      </c>
    </row>
    <row r="55" spans="1:10" ht="12.2" customHeight="1" x14ac:dyDescent="0.25">
      <c r="A55" s="58" t="s">
        <v>192</v>
      </c>
      <c r="B55" s="59"/>
      <c r="C55" s="59"/>
      <c r="D55" s="60"/>
      <c r="E55" s="3" t="s">
        <v>193</v>
      </c>
      <c r="F55" s="3" t="s">
        <v>194</v>
      </c>
      <c r="G55" s="3" t="s">
        <v>195</v>
      </c>
      <c r="H55" s="8" t="s">
        <v>196</v>
      </c>
      <c r="I55" s="8" t="s">
        <v>197</v>
      </c>
      <c r="J55" s="20">
        <v>233.6</v>
      </c>
    </row>
    <row r="56" spans="1:10" ht="12.2" customHeight="1" x14ac:dyDescent="0.25">
      <c r="A56" s="58" t="s">
        <v>46</v>
      </c>
      <c r="B56" s="59"/>
      <c r="C56" s="59"/>
      <c r="D56" s="60"/>
      <c r="E56" s="3" t="s">
        <v>198</v>
      </c>
      <c r="F56" s="3" t="s">
        <v>198</v>
      </c>
      <c r="G56" s="3" t="s">
        <v>22</v>
      </c>
      <c r="H56" s="8" t="s">
        <v>22</v>
      </c>
      <c r="I56" s="8" t="s">
        <v>22</v>
      </c>
      <c r="J56" s="20">
        <v>0</v>
      </c>
    </row>
    <row r="57" spans="1:10" ht="12.2" customHeight="1" x14ac:dyDescent="0.25">
      <c r="A57" s="58" t="s">
        <v>52</v>
      </c>
      <c r="B57" s="59"/>
      <c r="C57" s="59"/>
      <c r="D57" s="60"/>
      <c r="E57" s="3" t="s">
        <v>199</v>
      </c>
      <c r="F57" s="3" t="s">
        <v>199</v>
      </c>
      <c r="G57" s="3" t="s">
        <v>22</v>
      </c>
      <c r="H57" s="8" t="s">
        <v>22</v>
      </c>
      <c r="I57" s="8" t="s">
        <v>22</v>
      </c>
      <c r="J57" s="20">
        <v>0</v>
      </c>
    </row>
    <row r="58" spans="1:10" ht="12.2" customHeight="1" x14ac:dyDescent="0.25">
      <c r="A58" s="58" t="s">
        <v>30</v>
      </c>
      <c r="B58" s="59"/>
      <c r="C58" s="59"/>
      <c r="D58" s="60"/>
      <c r="E58" s="3" t="s">
        <v>200</v>
      </c>
      <c r="F58" s="3" t="s">
        <v>200</v>
      </c>
      <c r="G58" s="3" t="s">
        <v>22</v>
      </c>
      <c r="H58" s="8" t="s">
        <v>201</v>
      </c>
      <c r="I58" s="8" t="s">
        <v>58</v>
      </c>
      <c r="J58" s="20">
        <v>55.2</v>
      </c>
    </row>
    <row r="59" spans="1:10" ht="14.85" customHeight="1" x14ac:dyDescent="0.25">
      <c r="A59" s="63" t="s">
        <v>202</v>
      </c>
      <c r="B59" s="64"/>
      <c r="C59" s="64"/>
      <c r="D59" s="65"/>
      <c r="E59" s="66" t="s">
        <v>203</v>
      </c>
      <c r="F59" s="67"/>
      <c r="G59" s="2">
        <v>9.8000000000000007</v>
      </c>
      <c r="H59" s="11">
        <v>12.4</v>
      </c>
      <c r="I59" s="11">
        <v>4.5999999999999996</v>
      </c>
      <c r="J59" s="19">
        <v>171.8</v>
      </c>
    </row>
    <row r="60" spans="1:10" ht="12.2" customHeight="1" x14ac:dyDescent="0.25">
      <c r="A60" s="58" t="s">
        <v>107</v>
      </c>
      <c r="B60" s="59"/>
      <c r="C60" s="59"/>
      <c r="D60" s="60"/>
      <c r="E60" s="3" t="s">
        <v>204</v>
      </c>
      <c r="F60" s="3" t="s">
        <v>205</v>
      </c>
      <c r="G60" s="3" t="s">
        <v>179</v>
      </c>
      <c r="H60" s="8" t="s">
        <v>206</v>
      </c>
      <c r="I60" s="8" t="s">
        <v>22</v>
      </c>
      <c r="J60" s="20">
        <v>126.7</v>
      </c>
    </row>
    <row r="61" spans="1:10" ht="12.2" customHeight="1" x14ac:dyDescent="0.25">
      <c r="A61" s="58" t="s">
        <v>34</v>
      </c>
      <c r="B61" s="59"/>
      <c r="C61" s="59"/>
      <c r="D61" s="60"/>
      <c r="E61" s="3" t="s">
        <v>35</v>
      </c>
      <c r="F61" s="3" t="s">
        <v>35</v>
      </c>
      <c r="G61" s="3" t="s">
        <v>36</v>
      </c>
      <c r="H61" s="8" t="s">
        <v>37</v>
      </c>
      <c r="I61" s="8" t="s">
        <v>83</v>
      </c>
      <c r="J61" s="20">
        <v>23.6</v>
      </c>
    </row>
    <row r="62" spans="1:10" ht="12.2" customHeight="1" x14ac:dyDescent="0.25">
      <c r="A62" s="58" t="s">
        <v>46</v>
      </c>
      <c r="B62" s="59"/>
      <c r="C62" s="59"/>
      <c r="D62" s="60"/>
      <c r="E62" s="3" t="s">
        <v>207</v>
      </c>
      <c r="F62" s="3" t="s">
        <v>207</v>
      </c>
      <c r="G62" s="3" t="s">
        <v>22</v>
      </c>
      <c r="H62" s="8" t="s">
        <v>22</v>
      </c>
      <c r="I62" s="8" t="s">
        <v>22</v>
      </c>
      <c r="J62" s="20">
        <v>0</v>
      </c>
    </row>
    <row r="63" spans="1:10" ht="12.2" customHeight="1" x14ac:dyDescent="0.25">
      <c r="A63" s="58" t="s">
        <v>30</v>
      </c>
      <c r="B63" s="59"/>
      <c r="C63" s="59"/>
      <c r="D63" s="60"/>
      <c r="E63" s="3" t="s">
        <v>123</v>
      </c>
      <c r="F63" s="3" t="s">
        <v>123</v>
      </c>
      <c r="G63" s="3" t="s">
        <v>22</v>
      </c>
      <c r="H63" s="8" t="s">
        <v>151</v>
      </c>
      <c r="I63" s="8" t="s">
        <v>22</v>
      </c>
      <c r="J63" s="20">
        <v>21.5</v>
      </c>
    </row>
    <row r="64" spans="1:10" ht="14.85" customHeight="1" x14ac:dyDescent="0.25">
      <c r="A64" s="63" t="s">
        <v>208</v>
      </c>
      <c r="B64" s="64"/>
      <c r="C64" s="64"/>
      <c r="D64" s="65"/>
      <c r="E64" s="66" t="s">
        <v>41</v>
      </c>
      <c r="F64" s="67"/>
      <c r="G64" s="2">
        <v>0</v>
      </c>
      <c r="H64" s="11">
        <v>0</v>
      </c>
      <c r="I64" s="11">
        <v>17.8</v>
      </c>
      <c r="J64" s="19">
        <v>89.8</v>
      </c>
    </row>
    <row r="65" spans="1:10" ht="12.2" customHeight="1" x14ac:dyDescent="0.25">
      <c r="A65" s="58" t="s">
        <v>209</v>
      </c>
      <c r="B65" s="59"/>
      <c r="C65" s="59"/>
      <c r="D65" s="60"/>
      <c r="E65" s="3" t="s">
        <v>128</v>
      </c>
      <c r="F65" s="3" t="s">
        <v>128</v>
      </c>
      <c r="G65" s="3" t="s">
        <v>22</v>
      </c>
      <c r="H65" s="8" t="s">
        <v>22</v>
      </c>
      <c r="I65" s="8" t="s">
        <v>22</v>
      </c>
      <c r="J65" s="20">
        <v>0</v>
      </c>
    </row>
    <row r="66" spans="1:10" ht="12.2" customHeight="1" x14ac:dyDescent="0.25">
      <c r="A66" s="58" t="s">
        <v>53</v>
      </c>
      <c r="B66" s="59"/>
      <c r="C66" s="59"/>
      <c r="D66" s="60"/>
      <c r="E66" s="3" t="s">
        <v>210</v>
      </c>
      <c r="F66" s="3" t="s">
        <v>210</v>
      </c>
      <c r="G66" s="3" t="s">
        <v>22</v>
      </c>
      <c r="H66" s="8" t="s">
        <v>22</v>
      </c>
      <c r="I66" s="8" t="s">
        <v>211</v>
      </c>
      <c r="J66" s="20">
        <v>89.8</v>
      </c>
    </row>
    <row r="67" spans="1:10" ht="12.2" customHeight="1" x14ac:dyDescent="0.25">
      <c r="A67" s="58" t="s">
        <v>84</v>
      </c>
      <c r="B67" s="59"/>
      <c r="C67" s="59"/>
      <c r="D67" s="60"/>
      <c r="E67" s="3" t="s">
        <v>21</v>
      </c>
      <c r="F67" s="3" t="s">
        <v>21</v>
      </c>
      <c r="G67" s="3" t="s">
        <v>22</v>
      </c>
      <c r="H67" s="8" t="s">
        <v>22</v>
      </c>
      <c r="I67" s="8" t="s">
        <v>22</v>
      </c>
      <c r="J67" s="20">
        <v>0</v>
      </c>
    </row>
    <row r="68" spans="1:10" ht="12.2" customHeight="1" x14ac:dyDescent="0.25">
      <c r="A68" s="58" t="s">
        <v>46</v>
      </c>
      <c r="B68" s="59"/>
      <c r="C68" s="59"/>
      <c r="D68" s="60"/>
      <c r="E68" s="3" t="s">
        <v>191</v>
      </c>
      <c r="F68" s="3" t="s">
        <v>191</v>
      </c>
      <c r="G68" s="3" t="s">
        <v>22</v>
      </c>
      <c r="H68" s="8" t="s">
        <v>22</v>
      </c>
      <c r="I68" s="8" t="s">
        <v>22</v>
      </c>
      <c r="J68" s="20">
        <v>0</v>
      </c>
    </row>
    <row r="69" spans="1:10" ht="14.85" customHeight="1" x14ac:dyDescent="0.25">
      <c r="A69" s="63" t="s">
        <v>61</v>
      </c>
      <c r="B69" s="64"/>
      <c r="C69" s="64"/>
      <c r="D69" s="65"/>
      <c r="E69" s="66" t="s">
        <v>70</v>
      </c>
      <c r="F69" s="67"/>
      <c r="G69" s="2">
        <v>2.2000000000000002</v>
      </c>
      <c r="H69" s="11">
        <v>0.2</v>
      </c>
      <c r="I69" s="11">
        <v>13.7</v>
      </c>
      <c r="J69" s="19">
        <v>63.9</v>
      </c>
    </row>
    <row r="70" spans="1:10" ht="12.2" customHeight="1" x14ac:dyDescent="0.25">
      <c r="A70" s="58" t="s">
        <v>63</v>
      </c>
      <c r="B70" s="59"/>
      <c r="C70" s="59"/>
      <c r="D70" s="60"/>
      <c r="E70" s="3" t="s">
        <v>70</v>
      </c>
      <c r="F70" s="3" t="s">
        <v>70</v>
      </c>
      <c r="G70" s="3" t="s">
        <v>116</v>
      </c>
      <c r="H70" s="8" t="s">
        <v>21</v>
      </c>
      <c r="I70" s="8" t="s">
        <v>60</v>
      </c>
      <c r="J70" s="20">
        <v>63.9</v>
      </c>
    </row>
    <row r="71" spans="1:10" ht="14.85" customHeight="1" x14ac:dyDescent="0.25">
      <c r="A71" s="63" t="s">
        <v>120</v>
      </c>
      <c r="B71" s="64"/>
      <c r="C71" s="64"/>
      <c r="D71" s="65"/>
      <c r="E71" s="66" t="s">
        <v>212</v>
      </c>
      <c r="F71" s="67"/>
      <c r="G71" s="2">
        <v>2.8</v>
      </c>
      <c r="H71" s="11">
        <v>0.4</v>
      </c>
      <c r="I71" s="11">
        <v>17.8</v>
      </c>
      <c r="J71" s="19">
        <v>85.7</v>
      </c>
    </row>
    <row r="72" spans="1:10" ht="12.2" customHeight="1" x14ac:dyDescent="0.25">
      <c r="A72" s="58" t="s">
        <v>122</v>
      </c>
      <c r="B72" s="59"/>
      <c r="C72" s="59"/>
      <c r="D72" s="60"/>
      <c r="E72" s="3" t="s">
        <v>212</v>
      </c>
      <c r="F72" s="3" t="s">
        <v>212</v>
      </c>
      <c r="G72" s="3" t="s">
        <v>82</v>
      </c>
      <c r="H72" s="8" t="s">
        <v>23</v>
      </c>
      <c r="I72" s="8" t="s">
        <v>213</v>
      </c>
      <c r="J72" s="20">
        <v>85.7</v>
      </c>
    </row>
    <row r="73" spans="1:10" ht="14.85" customHeight="1" x14ac:dyDescent="0.25">
      <c r="A73" s="63" t="s">
        <v>214</v>
      </c>
      <c r="B73" s="64"/>
      <c r="C73" s="64"/>
      <c r="D73" s="65"/>
      <c r="E73" s="66" t="s">
        <v>134</v>
      </c>
      <c r="F73" s="67"/>
      <c r="G73" s="2">
        <v>0.4</v>
      </c>
      <c r="H73" s="11">
        <v>0.4</v>
      </c>
      <c r="I73" s="11">
        <v>7.9</v>
      </c>
      <c r="J73" s="19">
        <v>47</v>
      </c>
    </row>
    <row r="74" spans="1:10" ht="12.2" customHeight="1" x14ac:dyDescent="0.25">
      <c r="A74" s="58" t="s">
        <v>73</v>
      </c>
      <c r="B74" s="59"/>
      <c r="C74" s="59"/>
      <c r="D74" s="60"/>
      <c r="E74" s="3" t="s">
        <v>215</v>
      </c>
      <c r="F74" s="3" t="s">
        <v>134</v>
      </c>
      <c r="G74" s="3" t="s">
        <v>23</v>
      </c>
      <c r="H74" s="8" t="s">
        <v>23</v>
      </c>
      <c r="I74" s="8" t="s">
        <v>216</v>
      </c>
      <c r="J74" s="20">
        <v>47</v>
      </c>
    </row>
    <row r="75" spans="1:10" ht="14.85" customHeight="1" x14ac:dyDescent="0.25">
      <c r="A75" s="63" t="s">
        <v>1</v>
      </c>
      <c r="B75" s="64"/>
      <c r="C75" s="64"/>
      <c r="D75" s="64"/>
      <c r="E75" s="64"/>
      <c r="F75" s="65"/>
      <c r="G75" s="21">
        <f>G39+G47+G54+G59+G64+G69+G71+G73</f>
        <v>29.799999999999997</v>
      </c>
      <c r="H75" s="21">
        <f t="shared" ref="H75:J75" si="1">H39+H47+H54+H59+H64+H69+H71+H73</f>
        <v>29.2</v>
      </c>
      <c r="I75" s="21">
        <f t="shared" si="1"/>
        <v>117.9</v>
      </c>
      <c r="J75" s="21">
        <f t="shared" si="1"/>
        <v>908.80000000000007</v>
      </c>
    </row>
    <row r="76" spans="1:10" ht="14.85" customHeight="1" x14ac:dyDescent="0.25">
      <c r="A76" s="80" t="s">
        <v>140</v>
      </c>
      <c r="B76" s="81"/>
      <c r="C76" s="81"/>
      <c r="D76" s="81"/>
      <c r="E76" s="81"/>
      <c r="F76" s="82"/>
      <c r="G76" s="4">
        <f>G37+G75</f>
        <v>51.8</v>
      </c>
      <c r="H76" s="4">
        <f t="shared" ref="H76:J76" si="2">H37+H75</f>
        <v>51</v>
      </c>
      <c r="I76" s="4">
        <f t="shared" si="2"/>
        <v>212.5</v>
      </c>
      <c r="J76" s="4">
        <f t="shared" si="2"/>
        <v>1556.2000000000003</v>
      </c>
    </row>
  </sheetData>
  <mergeCells count="89">
    <mergeCell ref="A74:D74"/>
    <mergeCell ref="A75:F75"/>
    <mergeCell ref="A76:F76"/>
    <mergeCell ref="A70:D70"/>
    <mergeCell ref="A71:D71"/>
    <mergeCell ref="E71:F71"/>
    <mergeCell ref="A72:D72"/>
    <mergeCell ref="A73:D73"/>
    <mergeCell ref="E73:F73"/>
    <mergeCell ref="E69:F69"/>
    <mergeCell ref="A60:D60"/>
    <mergeCell ref="A61:D61"/>
    <mergeCell ref="A62:D62"/>
    <mergeCell ref="A63:D63"/>
    <mergeCell ref="A64:D64"/>
    <mergeCell ref="E64:F64"/>
    <mergeCell ref="A65:D65"/>
    <mergeCell ref="A66:D66"/>
    <mergeCell ref="A67:D67"/>
    <mergeCell ref="A68:D68"/>
    <mergeCell ref="A69:D69"/>
    <mergeCell ref="A59:D59"/>
    <mergeCell ref="E59:F59"/>
    <mergeCell ref="A49:D49"/>
    <mergeCell ref="A50:D50"/>
    <mergeCell ref="A51:D51"/>
    <mergeCell ref="A52:D52"/>
    <mergeCell ref="A53:D53"/>
    <mergeCell ref="A54:D54"/>
    <mergeCell ref="E54:F54"/>
    <mergeCell ref="A55:D55"/>
    <mergeCell ref="A56:D56"/>
    <mergeCell ref="A57:D57"/>
    <mergeCell ref="A58:D58"/>
    <mergeCell ref="A48:D48"/>
    <mergeCell ref="A39:D39"/>
    <mergeCell ref="E39:F39"/>
    <mergeCell ref="A40:D40"/>
    <mergeCell ref="A41:D41"/>
    <mergeCell ref="A42:D42"/>
    <mergeCell ref="A43:D43"/>
    <mergeCell ref="A44:D44"/>
    <mergeCell ref="A45:D45"/>
    <mergeCell ref="A46:D46"/>
    <mergeCell ref="A47:D47"/>
    <mergeCell ref="E47:F47"/>
    <mergeCell ref="A38:J38"/>
    <mergeCell ref="A29:D29"/>
    <mergeCell ref="A30:D30"/>
    <mergeCell ref="E30:F30"/>
    <mergeCell ref="A31:D31"/>
    <mergeCell ref="A32:D32"/>
    <mergeCell ref="A33:D33"/>
    <mergeCell ref="A34:D34"/>
    <mergeCell ref="A35:D35"/>
    <mergeCell ref="E35:F35"/>
    <mergeCell ref="A36:D36"/>
    <mergeCell ref="A37:F37"/>
    <mergeCell ref="E23:F23"/>
    <mergeCell ref="A24:D24"/>
    <mergeCell ref="A25:D25"/>
    <mergeCell ref="A26:D26"/>
    <mergeCell ref="A27:D27"/>
    <mergeCell ref="A28:D28"/>
    <mergeCell ref="A18:D18"/>
    <mergeCell ref="A19:D19"/>
    <mergeCell ref="A20:D20"/>
    <mergeCell ref="A21:D21"/>
    <mergeCell ref="A22:D22"/>
    <mergeCell ref="A23:D23"/>
    <mergeCell ref="A17:D17"/>
    <mergeCell ref="A9:J9"/>
    <mergeCell ref="A10:J10"/>
    <mergeCell ref="A11:D12"/>
    <mergeCell ref="E11:F11"/>
    <mergeCell ref="G11:I11"/>
    <mergeCell ref="J11:J12"/>
    <mergeCell ref="A13:J13"/>
    <mergeCell ref="A14:D14"/>
    <mergeCell ref="E14:F14"/>
    <mergeCell ref="A15:D15"/>
    <mergeCell ref="A16:D16"/>
    <mergeCell ref="I1:J1"/>
    <mergeCell ref="A5:A8"/>
    <mergeCell ref="B5:J5"/>
    <mergeCell ref="B6:J6"/>
    <mergeCell ref="B7:B8"/>
    <mergeCell ref="C7:J7"/>
    <mergeCell ref="C8:J8"/>
  </mergeCells>
  <pageMargins left="0.39" right="0.39" top="0.39" bottom="0.39" header="0.5" footer="0.5"/>
  <pageSetup paperSize="9" orientation="portrait" r:id="rId1"/>
  <rowBreaks count="1" manualBreakCount="1">
    <brk id="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6" zoomScaleNormal="100" workbookViewId="0">
      <selection activeCell="I6" sqref="I6:J6"/>
    </sheetView>
  </sheetViews>
  <sheetFormatPr defaultRowHeight="15" customHeight="1" x14ac:dyDescent="0.25"/>
  <cols>
    <col min="1" max="1" width="1.28515625" style="48" customWidth="1"/>
    <col min="2" max="2" width="5.28515625" style="48" customWidth="1"/>
    <col min="3" max="3" width="21.7109375" style="48" customWidth="1"/>
    <col min="4" max="4" width="6.7109375" style="48" customWidth="1"/>
    <col min="5" max="5" width="10.42578125" style="48" customWidth="1"/>
    <col min="6" max="6" width="8.85546875" style="48" customWidth="1"/>
    <col min="7" max="10" width="10.140625" style="48" customWidth="1"/>
    <col min="11" max="16384" width="9.140625" style="48"/>
  </cols>
  <sheetData>
    <row r="1" spans="1:12" ht="14.25" customHeight="1" x14ac:dyDescent="0.25">
      <c r="A1" s="46"/>
      <c r="B1" s="46"/>
      <c r="C1" s="46"/>
      <c r="D1" s="15" t="s">
        <v>1</v>
      </c>
      <c r="E1" s="15"/>
      <c r="F1" s="15"/>
      <c r="G1" s="15"/>
      <c r="I1" s="86" t="s">
        <v>2</v>
      </c>
      <c r="J1" s="86"/>
      <c r="K1" s="16"/>
      <c r="L1" s="16"/>
    </row>
    <row r="2" spans="1:12" ht="14.25" customHeight="1" x14ac:dyDescent="0.25">
      <c r="A2" s="35"/>
      <c r="B2" s="35"/>
      <c r="C2" s="35"/>
      <c r="D2" s="15"/>
      <c r="E2" s="15"/>
      <c r="F2" s="15"/>
      <c r="G2" s="15"/>
      <c r="H2" s="42" t="s">
        <v>664</v>
      </c>
      <c r="I2" s="43"/>
      <c r="J2" s="43"/>
      <c r="K2" s="16"/>
      <c r="L2" s="16"/>
    </row>
    <row r="3" spans="1:12" ht="14.25" customHeight="1" x14ac:dyDescent="0.25">
      <c r="A3" s="15" t="s">
        <v>1</v>
      </c>
      <c r="B3" s="15"/>
      <c r="C3" s="15"/>
      <c r="D3" s="15"/>
      <c r="E3" s="15"/>
      <c r="F3" s="15"/>
      <c r="G3" s="15"/>
      <c r="H3" s="49" t="s">
        <v>662</v>
      </c>
      <c r="I3" s="45"/>
      <c r="J3" s="45"/>
      <c r="K3" s="17"/>
      <c r="L3" s="17"/>
    </row>
    <row r="4" spans="1:12" ht="24.95" customHeight="1" x14ac:dyDescent="0.25">
      <c r="A4" s="15"/>
      <c r="B4" s="15"/>
      <c r="C4" s="15"/>
      <c r="D4" s="15"/>
      <c r="E4" s="15"/>
      <c r="F4" s="15"/>
      <c r="G4" s="15"/>
      <c r="H4" s="49" t="s">
        <v>663</v>
      </c>
      <c r="I4" s="45"/>
      <c r="J4" s="45"/>
      <c r="K4" s="17"/>
      <c r="L4" s="17"/>
    </row>
    <row r="5" spans="1:12" ht="0.75" customHeight="1" x14ac:dyDescent="0.25">
      <c r="A5" s="53"/>
      <c r="B5" s="53"/>
      <c r="C5" s="53"/>
      <c r="D5" s="53"/>
      <c r="E5" s="53"/>
      <c r="F5" s="53"/>
      <c r="G5" s="53"/>
      <c r="H5" s="53"/>
      <c r="I5" s="57"/>
      <c r="J5" s="57"/>
    </row>
    <row r="6" spans="1:12" ht="20.4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2" ht="21.2" customHeight="1" x14ac:dyDescent="0.25">
      <c r="A7" s="53" t="s">
        <v>1</v>
      </c>
      <c r="B7" s="51" t="s">
        <v>3</v>
      </c>
      <c r="C7" s="51"/>
      <c r="D7" s="51"/>
      <c r="E7" s="51"/>
      <c r="F7" s="51"/>
      <c r="G7" s="51"/>
      <c r="H7" s="51"/>
      <c r="I7" s="51"/>
      <c r="J7" s="51"/>
    </row>
    <row r="8" spans="1:12" ht="6.95" customHeight="1" x14ac:dyDescent="0.25">
      <c r="A8" s="53"/>
      <c r="B8" s="53" t="s">
        <v>1</v>
      </c>
      <c r="C8" s="53"/>
      <c r="D8" s="53"/>
      <c r="E8" s="53"/>
      <c r="F8" s="53"/>
      <c r="G8" s="53"/>
      <c r="H8" s="53"/>
      <c r="I8" s="53"/>
      <c r="J8" s="53"/>
    </row>
    <row r="9" spans="1:12" ht="18.2" customHeight="1" x14ac:dyDescent="0.25">
      <c r="A9" s="53"/>
      <c r="B9" s="53" t="s">
        <v>1</v>
      </c>
      <c r="C9" s="52" t="s">
        <v>4</v>
      </c>
      <c r="D9" s="52"/>
      <c r="E9" s="52"/>
      <c r="F9" s="52"/>
      <c r="G9" s="52"/>
      <c r="H9" s="52"/>
      <c r="I9" s="52"/>
      <c r="J9" s="52"/>
    </row>
    <row r="10" spans="1:12" ht="14.25" customHeight="1" x14ac:dyDescent="0.25">
      <c r="A10" s="53"/>
      <c r="B10" s="53"/>
      <c r="C10" s="53" t="s">
        <v>1</v>
      </c>
      <c r="D10" s="53"/>
      <c r="E10" s="53"/>
      <c r="F10" s="53"/>
      <c r="G10" s="53"/>
      <c r="H10" s="53"/>
      <c r="I10" s="53"/>
      <c r="J10" s="53"/>
    </row>
    <row r="11" spans="1:12" ht="21.2" customHeight="1" x14ac:dyDescent="0.25">
      <c r="A11" s="52" t="s">
        <v>217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2" ht="6.95" customHeight="1" x14ac:dyDescent="0.25">
      <c r="A12" s="53" t="s">
        <v>1</v>
      </c>
      <c r="B12" s="53"/>
      <c r="C12" s="53"/>
      <c r="D12" s="53"/>
      <c r="E12" s="53"/>
      <c r="F12" s="53"/>
      <c r="G12" s="53"/>
      <c r="H12" s="53"/>
      <c r="I12" s="53"/>
      <c r="J12" s="53"/>
    </row>
    <row r="13" spans="1:12" ht="21.2" customHeight="1" x14ac:dyDescent="0.25">
      <c r="A13" s="68" t="s">
        <v>6</v>
      </c>
      <c r="B13" s="69"/>
      <c r="C13" s="69"/>
      <c r="D13" s="70"/>
      <c r="E13" s="74" t="s">
        <v>7</v>
      </c>
      <c r="F13" s="75"/>
      <c r="G13" s="74" t="s">
        <v>8</v>
      </c>
      <c r="H13" s="76"/>
      <c r="I13" s="75"/>
      <c r="J13" s="68" t="s">
        <v>9</v>
      </c>
    </row>
    <row r="14" spans="1:12" ht="28.35" customHeight="1" x14ac:dyDescent="0.25">
      <c r="A14" s="71"/>
      <c r="B14" s="72"/>
      <c r="C14" s="72"/>
      <c r="D14" s="73"/>
      <c r="E14" s="1" t="s">
        <v>10</v>
      </c>
      <c r="F14" s="1" t="s">
        <v>11</v>
      </c>
      <c r="G14" s="1" t="s">
        <v>12</v>
      </c>
      <c r="H14" s="40" t="s">
        <v>13</v>
      </c>
      <c r="I14" s="1" t="s">
        <v>14</v>
      </c>
      <c r="J14" s="71"/>
    </row>
    <row r="15" spans="1:12" ht="21.2" customHeight="1" x14ac:dyDescent="0.25">
      <c r="A15" s="61" t="s">
        <v>15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2" ht="14.85" customHeight="1" x14ac:dyDescent="0.25">
      <c r="A16" s="63" t="s">
        <v>218</v>
      </c>
      <c r="B16" s="64"/>
      <c r="C16" s="64"/>
      <c r="D16" s="65"/>
      <c r="E16" s="66" t="s">
        <v>134</v>
      </c>
      <c r="F16" s="67"/>
      <c r="G16" s="2">
        <v>7.8</v>
      </c>
      <c r="H16" s="39">
        <v>12</v>
      </c>
      <c r="I16" s="2">
        <v>3.8</v>
      </c>
      <c r="J16" s="39">
        <v>164.6</v>
      </c>
    </row>
    <row r="17" spans="1:10" ht="12.2" customHeight="1" x14ac:dyDescent="0.25">
      <c r="A17" s="58" t="s">
        <v>152</v>
      </c>
      <c r="B17" s="59"/>
      <c r="C17" s="59"/>
      <c r="D17" s="60"/>
      <c r="E17" s="3" t="s">
        <v>219</v>
      </c>
      <c r="F17" s="3" t="s">
        <v>47</v>
      </c>
      <c r="G17" s="3" t="s">
        <v>220</v>
      </c>
      <c r="H17" s="36" t="s">
        <v>221</v>
      </c>
      <c r="I17" s="3" t="s">
        <v>23</v>
      </c>
      <c r="J17" s="38">
        <v>89.3</v>
      </c>
    </row>
    <row r="18" spans="1:10" ht="12.2" customHeight="1" x14ac:dyDescent="0.25">
      <c r="A18" s="58" t="s">
        <v>48</v>
      </c>
      <c r="B18" s="59"/>
      <c r="C18" s="59"/>
      <c r="D18" s="60"/>
      <c r="E18" s="3" t="s">
        <v>222</v>
      </c>
      <c r="F18" s="3" t="s">
        <v>222</v>
      </c>
      <c r="G18" s="3" t="s">
        <v>36</v>
      </c>
      <c r="H18" s="36" t="s">
        <v>36</v>
      </c>
      <c r="I18" s="3" t="s">
        <v>223</v>
      </c>
      <c r="J18" s="38">
        <v>14.7</v>
      </c>
    </row>
    <row r="19" spans="1:10" ht="12.2" customHeight="1" x14ac:dyDescent="0.25">
      <c r="A19" s="58" t="s">
        <v>52</v>
      </c>
      <c r="B19" s="59"/>
      <c r="C19" s="59"/>
      <c r="D19" s="60"/>
      <c r="E19" s="3" t="s">
        <v>20</v>
      </c>
      <c r="F19" s="3" t="s">
        <v>20</v>
      </c>
      <c r="G19" s="3" t="s">
        <v>22</v>
      </c>
      <c r="H19" s="36" t="s">
        <v>22</v>
      </c>
      <c r="I19" s="3" t="s">
        <v>22</v>
      </c>
      <c r="J19" s="38">
        <v>0</v>
      </c>
    </row>
    <row r="20" spans="1:10" ht="12.2" customHeight="1" x14ac:dyDescent="0.25">
      <c r="A20" s="58" t="s">
        <v>80</v>
      </c>
      <c r="B20" s="59"/>
      <c r="C20" s="59"/>
      <c r="D20" s="60"/>
      <c r="E20" s="3" t="s">
        <v>83</v>
      </c>
      <c r="F20" s="3" t="s">
        <v>83</v>
      </c>
      <c r="G20" s="3" t="s">
        <v>22</v>
      </c>
      <c r="H20" s="36" t="s">
        <v>27</v>
      </c>
      <c r="I20" s="3" t="s">
        <v>22</v>
      </c>
      <c r="J20" s="38">
        <v>37.299999999999997</v>
      </c>
    </row>
    <row r="21" spans="1:10" ht="12.2" customHeight="1" x14ac:dyDescent="0.25">
      <c r="A21" s="58" t="s">
        <v>30</v>
      </c>
      <c r="B21" s="59"/>
      <c r="C21" s="59"/>
      <c r="D21" s="60"/>
      <c r="E21" s="3" t="s">
        <v>22</v>
      </c>
      <c r="F21" s="3" t="s">
        <v>22</v>
      </c>
      <c r="G21" s="3" t="s">
        <v>22</v>
      </c>
      <c r="H21" s="36" t="s">
        <v>22</v>
      </c>
      <c r="I21" s="3" t="s">
        <v>22</v>
      </c>
      <c r="J21" s="38">
        <v>0</v>
      </c>
    </row>
    <row r="22" spans="1:10" ht="14.85" customHeight="1" x14ac:dyDescent="0.25">
      <c r="A22" s="63" t="s">
        <v>224</v>
      </c>
      <c r="B22" s="64"/>
      <c r="C22" s="64"/>
      <c r="D22" s="65"/>
      <c r="E22" s="66" t="s">
        <v>41</v>
      </c>
      <c r="F22" s="67"/>
      <c r="G22" s="2">
        <v>8</v>
      </c>
      <c r="H22" s="39">
        <v>9.9</v>
      </c>
      <c r="I22" s="2">
        <v>29.3</v>
      </c>
      <c r="J22" s="39">
        <v>231.8</v>
      </c>
    </row>
    <row r="23" spans="1:10" ht="12.2" customHeight="1" x14ac:dyDescent="0.25">
      <c r="A23" s="58" t="s">
        <v>225</v>
      </c>
      <c r="B23" s="59"/>
      <c r="C23" s="59"/>
      <c r="D23" s="60"/>
      <c r="E23" s="3" t="s">
        <v>226</v>
      </c>
      <c r="F23" s="3" t="s">
        <v>227</v>
      </c>
      <c r="G23" s="3" t="s">
        <v>28</v>
      </c>
      <c r="H23" s="36" t="s">
        <v>75</v>
      </c>
      <c r="I23" s="3" t="s">
        <v>228</v>
      </c>
      <c r="J23" s="38">
        <v>125</v>
      </c>
    </row>
    <row r="24" spans="1:10" ht="12.2" customHeight="1" x14ac:dyDescent="0.25">
      <c r="A24" s="58" t="s">
        <v>46</v>
      </c>
      <c r="B24" s="59"/>
      <c r="C24" s="59"/>
      <c r="D24" s="60"/>
      <c r="E24" s="3" t="s">
        <v>229</v>
      </c>
      <c r="F24" s="3" t="s">
        <v>229</v>
      </c>
      <c r="G24" s="3" t="s">
        <v>22</v>
      </c>
      <c r="H24" s="36" t="s">
        <v>22</v>
      </c>
      <c r="I24" s="3" t="s">
        <v>22</v>
      </c>
      <c r="J24" s="38">
        <v>0</v>
      </c>
    </row>
    <row r="25" spans="1:10" ht="12.2" customHeight="1" x14ac:dyDescent="0.25">
      <c r="A25" s="58" t="s">
        <v>48</v>
      </c>
      <c r="B25" s="59"/>
      <c r="C25" s="59"/>
      <c r="D25" s="60"/>
      <c r="E25" s="3" t="s">
        <v>230</v>
      </c>
      <c r="F25" s="3" t="s">
        <v>230</v>
      </c>
      <c r="G25" s="3" t="s">
        <v>127</v>
      </c>
      <c r="H25" s="36" t="s">
        <v>82</v>
      </c>
      <c r="I25" s="3" t="s">
        <v>165</v>
      </c>
      <c r="J25" s="38">
        <v>50.1</v>
      </c>
    </row>
    <row r="26" spans="1:10" ht="12.2" customHeight="1" x14ac:dyDescent="0.25">
      <c r="A26" s="58" t="s">
        <v>52</v>
      </c>
      <c r="B26" s="59"/>
      <c r="C26" s="59"/>
      <c r="D26" s="60"/>
      <c r="E26" s="3" t="s">
        <v>154</v>
      </c>
      <c r="F26" s="3" t="s">
        <v>154</v>
      </c>
      <c r="G26" s="3" t="s">
        <v>22</v>
      </c>
      <c r="H26" s="36" t="s">
        <v>22</v>
      </c>
      <c r="I26" s="3" t="s">
        <v>22</v>
      </c>
      <c r="J26" s="38">
        <v>0</v>
      </c>
    </row>
    <row r="27" spans="1:10" ht="12.2" customHeight="1" x14ac:dyDescent="0.25">
      <c r="A27" s="58" t="s">
        <v>53</v>
      </c>
      <c r="B27" s="59"/>
      <c r="C27" s="59"/>
      <c r="D27" s="60"/>
      <c r="E27" s="3" t="s">
        <v>54</v>
      </c>
      <c r="F27" s="3" t="s">
        <v>54</v>
      </c>
      <c r="G27" s="3" t="s">
        <v>22</v>
      </c>
      <c r="H27" s="36" t="s">
        <v>22</v>
      </c>
      <c r="I27" s="3" t="s">
        <v>55</v>
      </c>
      <c r="J27" s="38">
        <v>6.8</v>
      </c>
    </row>
    <row r="28" spans="1:10" ht="12.2" customHeight="1" x14ac:dyDescent="0.25">
      <c r="A28" s="58" t="s">
        <v>30</v>
      </c>
      <c r="B28" s="59"/>
      <c r="C28" s="59"/>
      <c r="D28" s="60"/>
      <c r="E28" s="3" t="s">
        <v>231</v>
      </c>
      <c r="F28" s="3" t="s">
        <v>231</v>
      </c>
      <c r="G28" s="3" t="s">
        <v>22</v>
      </c>
      <c r="H28" s="36" t="s">
        <v>96</v>
      </c>
      <c r="I28" s="3" t="s">
        <v>58</v>
      </c>
      <c r="J28" s="38">
        <v>49.9</v>
      </c>
    </row>
    <row r="29" spans="1:10" ht="14.85" customHeight="1" x14ac:dyDescent="0.25">
      <c r="A29" s="63" t="s">
        <v>232</v>
      </c>
      <c r="B29" s="64"/>
      <c r="C29" s="64"/>
      <c r="D29" s="65"/>
      <c r="E29" s="66" t="s">
        <v>41</v>
      </c>
      <c r="F29" s="67"/>
      <c r="G29" s="2">
        <v>3.8</v>
      </c>
      <c r="H29" s="39">
        <v>3.6</v>
      </c>
      <c r="I29" s="2">
        <v>22.9</v>
      </c>
      <c r="J29" s="39">
        <v>136.19999999999999</v>
      </c>
    </row>
    <row r="30" spans="1:10" ht="12.2" customHeight="1" x14ac:dyDescent="0.25">
      <c r="A30" s="58" t="s">
        <v>233</v>
      </c>
      <c r="B30" s="59"/>
      <c r="C30" s="59"/>
      <c r="D30" s="60"/>
      <c r="E30" s="3" t="s">
        <v>165</v>
      </c>
      <c r="F30" s="3" t="s">
        <v>165</v>
      </c>
      <c r="G30" s="3" t="s">
        <v>20</v>
      </c>
      <c r="H30" s="36" t="s">
        <v>79</v>
      </c>
      <c r="I30" s="3" t="s">
        <v>23</v>
      </c>
      <c r="J30" s="38">
        <v>10.4</v>
      </c>
    </row>
    <row r="31" spans="1:10" ht="12.2" customHeight="1" x14ac:dyDescent="0.25">
      <c r="A31" s="58" t="s">
        <v>48</v>
      </c>
      <c r="B31" s="59"/>
      <c r="C31" s="59"/>
      <c r="D31" s="60"/>
      <c r="E31" s="3" t="s">
        <v>134</v>
      </c>
      <c r="F31" s="3" t="s">
        <v>134</v>
      </c>
      <c r="G31" s="3" t="s">
        <v>82</v>
      </c>
      <c r="H31" s="36" t="s">
        <v>81</v>
      </c>
      <c r="I31" s="3" t="s">
        <v>27</v>
      </c>
      <c r="J31" s="38">
        <v>54</v>
      </c>
    </row>
    <row r="32" spans="1:10" ht="12.2" customHeight="1" x14ac:dyDescent="0.25">
      <c r="A32" s="58" t="s">
        <v>46</v>
      </c>
      <c r="B32" s="59"/>
      <c r="C32" s="59"/>
      <c r="D32" s="60"/>
      <c r="E32" s="3" t="s">
        <v>234</v>
      </c>
      <c r="F32" s="3" t="s">
        <v>234</v>
      </c>
      <c r="G32" s="3" t="s">
        <v>22</v>
      </c>
      <c r="H32" s="36" t="s">
        <v>22</v>
      </c>
      <c r="I32" s="3" t="s">
        <v>22</v>
      </c>
      <c r="J32" s="38">
        <v>0</v>
      </c>
    </row>
    <row r="33" spans="1:10" ht="12.2" customHeight="1" x14ac:dyDescent="0.25">
      <c r="A33" s="58" t="s">
        <v>53</v>
      </c>
      <c r="B33" s="59"/>
      <c r="C33" s="59"/>
      <c r="D33" s="60"/>
      <c r="E33" s="3" t="s">
        <v>128</v>
      </c>
      <c r="F33" s="3" t="s">
        <v>128</v>
      </c>
      <c r="G33" s="3" t="s">
        <v>22</v>
      </c>
      <c r="H33" s="36" t="s">
        <v>22</v>
      </c>
      <c r="I33" s="3" t="s">
        <v>129</v>
      </c>
      <c r="J33" s="38">
        <v>71.8</v>
      </c>
    </row>
    <row r="34" spans="1:10" ht="14.85" customHeight="1" x14ac:dyDescent="0.25">
      <c r="A34" s="63" t="s">
        <v>61</v>
      </c>
      <c r="B34" s="64"/>
      <c r="C34" s="64"/>
      <c r="D34" s="65"/>
      <c r="E34" s="66" t="s">
        <v>67</v>
      </c>
      <c r="F34" s="67"/>
      <c r="G34" s="2">
        <v>4.4000000000000004</v>
      </c>
      <c r="H34" s="39">
        <v>0.4</v>
      </c>
      <c r="I34" s="2">
        <v>27.4</v>
      </c>
      <c r="J34" s="39">
        <v>127.9</v>
      </c>
    </row>
    <row r="35" spans="1:10" ht="12.2" customHeight="1" x14ac:dyDescent="0.25">
      <c r="A35" s="58" t="s">
        <v>63</v>
      </c>
      <c r="B35" s="59"/>
      <c r="C35" s="59"/>
      <c r="D35" s="60"/>
      <c r="E35" s="3" t="s">
        <v>67</v>
      </c>
      <c r="F35" s="3" t="s">
        <v>67</v>
      </c>
      <c r="G35" s="3" t="s">
        <v>163</v>
      </c>
      <c r="H35" s="36" t="s">
        <v>23</v>
      </c>
      <c r="I35" s="3" t="s">
        <v>45</v>
      </c>
      <c r="J35" s="38">
        <v>127.9</v>
      </c>
    </row>
    <row r="36" spans="1:10" ht="14.85" customHeight="1" x14ac:dyDescent="0.25">
      <c r="A36" s="63" t="s">
        <v>235</v>
      </c>
      <c r="B36" s="64"/>
      <c r="C36" s="64"/>
      <c r="D36" s="65"/>
      <c r="E36" s="66" t="s">
        <v>134</v>
      </c>
      <c r="F36" s="67"/>
      <c r="G36" s="2">
        <v>0.4</v>
      </c>
      <c r="H36" s="39">
        <v>0.3</v>
      </c>
      <c r="I36" s="2">
        <v>8.5</v>
      </c>
      <c r="J36" s="39">
        <v>38.1</v>
      </c>
    </row>
    <row r="37" spans="1:10" ht="12.2" customHeight="1" x14ac:dyDescent="0.25">
      <c r="A37" s="58" t="s">
        <v>236</v>
      </c>
      <c r="B37" s="59"/>
      <c r="C37" s="59"/>
      <c r="D37" s="60"/>
      <c r="E37" s="3" t="s">
        <v>134</v>
      </c>
      <c r="F37" s="3" t="s">
        <v>203</v>
      </c>
      <c r="G37" s="3" t="s">
        <v>23</v>
      </c>
      <c r="H37" s="36" t="s">
        <v>37</v>
      </c>
      <c r="I37" s="3" t="s">
        <v>237</v>
      </c>
      <c r="J37" s="38">
        <v>38.1</v>
      </c>
    </row>
    <row r="38" spans="1:10" ht="14.85" customHeight="1" x14ac:dyDescent="0.25">
      <c r="A38" s="63" t="s">
        <v>1</v>
      </c>
      <c r="B38" s="64"/>
      <c r="C38" s="64"/>
      <c r="D38" s="64"/>
      <c r="E38" s="64"/>
      <c r="F38" s="65"/>
      <c r="G38" s="4">
        <f>G16+G22+G29+G36+G34</f>
        <v>24.4</v>
      </c>
      <c r="H38" s="4">
        <f t="shared" ref="H38:I38" si="0">H16+H22+H29+H36+H34</f>
        <v>26.2</v>
      </c>
      <c r="I38" s="4">
        <f t="shared" si="0"/>
        <v>91.9</v>
      </c>
      <c r="J38" s="4">
        <f>J16+J22+J29+J36+J34</f>
        <v>698.59999999999991</v>
      </c>
    </row>
    <row r="39" spans="1:10" ht="21.2" customHeight="1" x14ac:dyDescent="0.25">
      <c r="A39" s="61" t="s">
        <v>65</v>
      </c>
      <c r="B39" s="62"/>
      <c r="C39" s="62"/>
      <c r="D39" s="62"/>
      <c r="E39" s="62"/>
      <c r="F39" s="62"/>
      <c r="G39" s="62"/>
      <c r="H39" s="62"/>
      <c r="I39" s="62"/>
      <c r="J39" s="62"/>
    </row>
    <row r="40" spans="1:10" ht="26.45" customHeight="1" x14ac:dyDescent="0.25">
      <c r="A40" s="63" t="s">
        <v>238</v>
      </c>
      <c r="B40" s="64"/>
      <c r="C40" s="64"/>
      <c r="D40" s="65"/>
      <c r="E40" s="66" t="s">
        <v>62</v>
      </c>
      <c r="F40" s="67"/>
      <c r="G40" s="2">
        <v>1.1000000000000001</v>
      </c>
      <c r="H40" s="39">
        <v>5</v>
      </c>
      <c r="I40" s="2">
        <v>5.3</v>
      </c>
      <c r="J40" s="39">
        <v>70.8</v>
      </c>
    </row>
    <row r="41" spans="1:10" ht="12.2" customHeight="1" x14ac:dyDescent="0.25">
      <c r="A41" s="58" t="s">
        <v>87</v>
      </c>
      <c r="B41" s="59"/>
      <c r="C41" s="59"/>
      <c r="D41" s="60"/>
      <c r="E41" s="3" t="s">
        <v>239</v>
      </c>
      <c r="F41" s="3" t="s">
        <v>240</v>
      </c>
      <c r="G41" s="3" t="s">
        <v>23</v>
      </c>
      <c r="H41" s="36" t="s">
        <v>58</v>
      </c>
      <c r="I41" s="3" t="s">
        <v>127</v>
      </c>
      <c r="J41" s="38">
        <v>12.2</v>
      </c>
    </row>
    <row r="42" spans="1:10" ht="12.2" customHeight="1" x14ac:dyDescent="0.25">
      <c r="A42" s="58" t="s">
        <v>76</v>
      </c>
      <c r="B42" s="59"/>
      <c r="C42" s="59"/>
      <c r="D42" s="60"/>
      <c r="E42" s="3" t="s">
        <v>241</v>
      </c>
      <c r="F42" s="3" t="s">
        <v>242</v>
      </c>
      <c r="G42" s="3" t="s">
        <v>21</v>
      </c>
      <c r="H42" s="36" t="s">
        <v>22</v>
      </c>
      <c r="I42" s="3" t="s">
        <v>154</v>
      </c>
      <c r="J42" s="38">
        <v>5.4</v>
      </c>
    </row>
    <row r="43" spans="1:10" ht="12.2" customHeight="1" x14ac:dyDescent="0.25">
      <c r="A43" s="58" t="s">
        <v>97</v>
      </c>
      <c r="B43" s="59"/>
      <c r="C43" s="59"/>
      <c r="D43" s="60"/>
      <c r="E43" s="3" t="s">
        <v>110</v>
      </c>
      <c r="F43" s="3" t="s">
        <v>119</v>
      </c>
      <c r="G43" s="3" t="s">
        <v>58</v>
      </c>
      <c r="H43" s="36" t="s">
        <v>22</v>
      </c>
      <c r="I43" s="3" t="s">
        <v>21</v>
      </c>
      <c r="J43" s="38">
        <v>1.5</v>
      </c>
    </row>
    <row r="44" spans="1:10" ht="12.2" customHeight="1" x14ac:dyDescent="0.25">
      <c r="A44" s="58" t="s">
        <v>95</v>
      </c>
      <c r="B44" s="59"/>
      <c r="C44" s="59"/>
      <c r="D44" s="60"/>
      <c r="E44" s="3" t="s">
        <v>243</v>
      </c>
      <c r="F44" s="3" t="s">
        <v>119</v>
      </c>
      <c r="G44" s="3" t="s">
        <v>21</v>
      </c>
      <c r="H44" s="36" t="s">
        <v>22</v>
      </c>
      <c r="I44" s="3" t="s">
        <v>20</v>
      </c>
      <c r="J44" s="38">
        <v>4.9000000000000004</v>
      </c>
    </row>
    <row r="45" spans="1:10" ht="12.2" customHeight="1" x14ac:dyDescent="0.25">
      <c r="A45" s="58" t="s">
        <v>244</v>
      </c>
      <c r="B45" s="59"/>
      <c r="C45" s="59"/>
      <c r="D45" s="60"/>
      <c r="E45" s="3" t="s">
        <v>245</v>
      </c>
      <c r="F45" s="3" t="s">
        <v>246</v>
      </c>
      <c r="G45" s="3" t="s">
        <v>21</v>
      </c>
      <c r="H45" s="36" t="s">
        <v>22</v>
      </c>
      <c r="I45" s="3" t="s">
        <v>23</v>
      </c>
      <c r="J45" s="38">
        <v>2.7</v>
      </c>
    </row>
    <row r="46" spans="1:10" ht="12.2" customHeight="1" x14ac:dyDescent="0.25">
      <c r="A46" s="58" t="s">
        <v>80</v>
      </c>
      <c r="B46" s="59"/>
      <c r="C46" s="59"/>
      <c r="D46" s="60"/>
      <c r="E46" s="3" t="s">
        <v>57</v>
      </c>
      <c r="F46" s="3" t="s">
        <v>57</v>
      </c>
      <c r="G46" s="3" t="s">
        <v>22</v>
      </c>
      <c r="H46" s="36" t="s">
        <v>57</v>
      </c>
      <c r="I46" s="3" t="s">
        <v>22</v>
      </c>
      <c r="J46" s="38">
        <v>44.1</v>
      </c>
    </row>
    <row r="47" spans="1:10" ht="14.85" customHeight="1" x14ac:dyDescent="0.25">
      <c r="A47" s="63" t="s">
        <v>247</v>
      </c>
      <c r="B47" s="64"/>
      <c r="C47" s="64"/>
      <c r="D47" s="65"/>
      <c r="E47" s="66" t="s">
        <v>41</v>
      </c>
      <c r="F47" s="67"/>
      <c r="G47" s="2">
        <v>7.5</v>
      </c>
      <c r="H47" s="39">
        <v>8.9</v>
      </c>
      <c r="I47" s="2">
        <v>11.2</v>
      </c>
      <c r="J47" s="39">
        <v>150.6</v>
      </c>
    </row>
    <row r="48" spans="1:10" ht="12.2" customHeight="1" x14ac:dyDescent="0.25">
      <c r="A48" s="58" t="s">
        <v>248</v>
      </c>
      <c r="B48" s="59"/>
      <c r="C48" s="59"/>
      <c r="D48" s="60"/>
      <c r="E48" s="3" t="s">
        <v>249</v>
      </c>
      <c r="F48" s="3" t="s">
        <v>249</v>
      </c>
      <c r="G48" s="3" t="s">
        <v>250</v>
      </c>
      <c r="H48" s="36" t="s">
        <v>21</v>
      </c>
      <c r="I48" s="3" t="s">
        <v>251</v>
      </c>
      <c r="J48" s="38">
        <v>47.8</v>
      </c>
    </row>
    <row r="49" spans="1:10" ht="12.2" customHeight="1" x14ac:dyDescent="0.25">
      <c r="A49" s="58" t="s">
        <v>76</v>
      </c>
      <c r="B49" s="59"/>
      <c r="C49" s="59"/>
      <c r="D49" s="60"/>
      <c r="E49" s="3" t="s">
        <v>252</v>
      </c>
      <c r="F49" s="3" t="s">
        <v>253</v>
      </c>
      <c r="G49" s="3" t="s">
        <v>58</v>
      </c>
      <c r="H49" s="36" t="s">
        <v>22</v>
      </c>
      <c r="I49" s="3" t="s">
        <v>71</v>
      </c>
      <c r="J49" s="38">
        <v>2.4</v>
      </c>
    </row>
    <row r="50" spans="1:10" ht="12.2" customHeight="1" x14ac:dyDescent="0.25">
      <c r="A50" s="58" t="s">
        <v>95</v>
      </c>
      <c r="B50" s="59"/>
      <c r="C50" s="59"/>
      <c r="D50" s="60"/>
      <c r="E50" s="3" t="s">
        <v>254</v>
      </c>
      <c r="F50" s="3" t="s">
        <v>253</v>
      </c>
      <c r="G50" s="3" t="s">
        <v>58</v>
      </c>
      <c r="H50" s="36" t="s">
        <v>22</v>
      </c>
      <c r="I50" s="3" t="s">
        <v>71</v>
      </c>
      <c r="J50" s="38">
        <v>2.9</v>
      </c>
    </row>
    <row r="51" spans="1:10" ht="12.2" customHeight="1" x14ac:dyDescent="0.25">
      <c r="A51" s="58" t="s">
        <v>30</v>
      </c>
      <c r="B51" s="59"/>
      <c r="C51" s="59"/>
      <c r="D51" s="60"/>
      <c r="E51" s="3" t="s">
        <v>146</v>
      </c>
      <c r="F51" s="3" t="s">
        <v>146</v>
      </c>
      <c r="G51" s="3" t="s">
        <v>22</v>
      </c>
      <c r="H51" s="36" t="s">
        <v>81</v>
      </c>
      <c r="I51" s="3" t="s">
        <v>22</v>
      </c>
      <c r="J51" s="38">
        <v>26.3</v>
      </c>
    </row>
    <row r="52" spans="1:10" ht="12.2" customHeight="1" x14ac:dyDescent="0.25">
      <c r="A52" s="58" t="s">
        <v>115</v>
      </c>
      <c r="B52" s="59"/>
      <c r="C52" s="59"/>
      <c r="D52" s="60"/>
      <c r="E52" s="3" t="s">
        <v>79</v>
      </c>
      <c r="F52" s="3" t="s">
        <v>79</v>
      </c>
      <c r="G52" s="3" t="s">
        <v>22</v>
      </c>
      <c r="H52" s="36" t="s">
        <v>22</v>
      </c>
      <c r="I52" s="3" t="s">
        <v>58</v>
      </c>
      <c r="J52" s="38">
        <v>0.5</v>
      </c>
    </row>
    <row r="53" spans="1:10" ht="12.2" customHeight="1" x14ac:dyDescent="0.25">
      <c r="A53" s="58" t="s">
        <v>46</v>
      </c>
      <c r="B53" s="59"/>
      <c r="C53" s="59"/>
      <c r="D53" s="60"/>
      <c r="E53" s="3" t="s">
        <v>255</v>
      </c>
      <c r="F53" s="3" t="s">
        <v>255</v>
      </c>
      <c r="G53" s="3" t="s">
        <v>22</v>
      </c>
      <c r="H53" s="36" t="s">
        <v>22</v>
      </c>
      <c r="I53" s="3" t="s">
        <v>22</v>
      </c>
      <c r="J53" s="38">
        <v>0</v>
      </c>
    </row>
    <row r="54" spans="1:10" ht="12.2" customHeight="1" x14ac:dyDescent="0.25">
      <c r="A54" s="58" t="s">
        <v>101</v>
      </c>
      <c r="B54" s="59"/>
      <c r="C54" s="59"/>
      <c r="D54" s="60"/>
      <c r="E54" s="3" t="s">
        <v>256</v>
      </c>
      <c r="F54" s="3" t="s">
        <v>257</v>
      </c>
      <c r="G54" s="3" t="s">
        <v>96</v>
      </c>
      <c r="H54" s="36" t="s">
        <v>96</v>
      </c>
      <c r="I54" s="3" t="s">
        <v>22</v>
      </c>
      <c r="J54" s="38">
        <v>70.7</v>
      </c>
    </row>
    <row r="55" spans="1:10" ht="14.85" customHeight="1" x14ac:dyDescent="0.25">
      <c r="A55" s="63" t="s">
        <v>258</v>
      </c>
      <c r="B55" s="64"/>
      <c r="C55" s="64"/>
      <c r="D55" s="65"/>
      <c r="E55" s="66" t="s">
        <v>259</v>
      </c>
      <c r="F55" s="67"/>
      <c r="G55" s="2">
        <v>13.1</v>
      </c>
      <c r="H55" s="39">
        <v>9.5</v>
      </c>
      <c r="I55" s="2">
        <v>15.5</v>
      </c>
      <c r="J55" s="39">
        <v>193.2</v>
      </c>
    </row>
    <row r="56" spans="1:10" ht="12.2" customHeight="1" x14ac:dyDescent="0.25">
      <c r="A56" s="58" t="s">
        <v>260</v>
      </c>
      <c r="B56" s="59"/>
      <c r="C56" s="59"/>
      <c r="D56" s="60"/>
      <c r="E56" s="3" t="s">
        <v>261</v>
      </c>
      <c r="F56" s="3" t="s">
        <v>262</v>
      </c>
      <c r="G56" s="3" t="s">
        <v>263</v>
      </c>
      <c r="H56" s="36" t="s">
        <v>79</v>
      </c>
      <c r="I56" s="3" t="s">
        <v>22</v>
      </c>
      <c r="J56" s="38">
        <v>45.9</v>
      </c>
    </row>
    <row r="57" spans="1:10" ht="12.2" customHeight="1" x14ac:dyDescent="0.25">
      <c r="A57" s="58" t="s">
        <v>34</v>
      </c>
      <c r="B57" s="59"/>
      <c r="C57" s="59"/>
      <c r="D57" s="60"/>
      <c r="E57" s="3" t="s">
        <v>264</v>
      </c>
      <c r="F57" s="3" t="s">
        <v>264</v>
      </c>
      <c r="G57" s="3" t="s">
        <v>223</v>
      </c>
      <c r="H57" s="36" t="s">
        <v>71</v>
      </c>
      <c r="I57" s="3" t="s">
        <v>265</v>
      </c>
      <c r="J57" s="38">
        <v>41</v>
      </c>
    </row>
    <row r="58" spans="1:10" ht="12.2" customHeight="1" x14ac:dyDescent="0.25">
      <c r="A58" s="58" t="s">
        <v>46</v>
      </c>
      <c r="B58" s="59"/>
      <c r="C58" s="59"/>
      <c r="D58" s="60"/>
      <c r="E58" s="3" t="s">
        <v>266</v>
      </c>
      <c r="F58" s="3" t="s">
        <v>266</v>
      </c>
      <c r="G58" s="3" t="s">
        <v>22</v>
      </c>
      <c r="H58" s="36" t="s">
        <v>22</v>
      </c>
      <c r="I58" s="3" t="s">
        <v>22</v>
      </c>
      <c r="J58" s="38">
        <v>0</v>
      </c>
    </row>
    <row r="59" spans="1:10" ht="12.2" customHeight="1" x14ac:dyDescent="0.25">
      <c r="A59" s="58" t="s">
        <v>95</v>
      </c>
      <c r="B59" s="59"/>
      <c r="C59" s="59"/>
      <c r="D59" s="60"/>
      <c r="E59" s="3" t="s">
        <v>267</v>
      </c>
      <c r="F59" s="3" t="s">
        <v>74</v>
      </c>
      <c r="G59" s="3" t="s">
        <v>21</v>
      </c>
      <c r="H59" s="36" t="s">
        <v>22</v>
      </c>
      <c r="I59" s="3" t="s">
        <v>72</v>
      </c>
      <c r="J59" s="38">
        <v>6.2</v>
      </c>
    </row>
    <row r="60" spans="1:10" ht="12.2" customHeight="1" x14ac:dyDescent="0.25">
      <c r="A60" s="58" t="s">
        <v>147</v>
      </c>
      <c r="B60" s="59"/>
      <c r="C60" s="59"/>
      <c r="D60" s="60"/>
      <c r="E60" s="3" t="s">
        <v>78</v>
      </c>
      <c r="F60" s="3" t="s">
        <v>78</v>
      </c>
      <c r="G60" s="3" t="s">
        <v>20</v>
      </c>
      <c r="H60" s="36" t="s">
        <v>58</v>
      </c>
      <c r="I60" s="3" t="s">
        <v>98</v>
      </c>
      <c r="J60" s="38">
        <v>28.9</v>
      </c>
    </row>
    <row r="61" spans="1:10" ht="12.2" customHeight="1" x14ac:dyDescent="0.25">
      <c r="A61" s="58" t="s">
        <v>80</v>
      </c>
      <c r="B61" s="59"/>
      <c r="C61" s="59"/>
      <c r="D61" s="60"/>
      <c r="E61" s="3" t="s">
        <v>268</v>
      </c>
      <c r="F61" s="3" t="s">
        <v>268</v>
      </c>
      <c r="G61" s="3" t="s">
        <v>22</v>
      </c>
      <c r="H61" s="36" t="s">
        <v>269</v>
      </c>
      <c r="I61" s="3" t="s">
        <v>22</v>
      </c>
      <c r="J61" s="38">
        <v>71.2</v>
      </c>
    </row>
    <row r="62" spans="1:10" ht="14.85" customHeight="1" x14ac:dyDescent="0.25">
      <c r="A62" s="63" t="s">
        <v>270</v>
      </c>
      <c r="B62" s="64"/>
      <c r="C62" s="64"/>
      <c r="D62" s="65"/>
      <c r="E62" s="66" t="s">
        <v>41</v>
      </c>
      <c r="F62" s="67"/>
      <c r="G62" s="2">
        <v>4.5999999999999996</v>
      </c>
      <c r="H62" s="39">
        <v>7.8</v>
      </c>
      <c r="I62" s="2">
        <v>46.5</v>
      </c>
      <c r="J62" s="39">
        <v>268.39999999999998</v>
      </c>
    </row>
    <row r="63" spans="1:10" ht="12.2" customHeight="1" x14ac:dyDescent="0.25">
      <c r="A63" s="58" t="s">
        <v>183</v>
      </c>
      <c r="B63" s="59"/>
      <c r="C63" s="59"/>
      <c r="D63" s="60"/>
      <c r="E63" s="3" t="s">
        <v>271</v>
      </c>
      <c r="F63" s="3" t="s">
        <v>272</v>
      </c>
      <c r="G63" s="3" t="s">
        <v>83</v>
      </c>
      <c r="H63" s="36" t="s">
        <v>164</v>
      </c>
      <c r="I63" s="3" t="s">
        <v>273</v>
      </c>
      <c r="J63" s="38">
        <v>206.5</v>
      </c>
    </row>
    <row r="64" spans="1:10" ht="12.2" customHeight="1" x14ac:dyDescent="0.25">
      <c r="A64" s="58" t="s">
        <v>52</v>
      </c>
      <c r="B64" s="59"/>
      <c r="C64" s="59"/>
      <c r="D64" s="60"/>
      <c r="E64" s="3" t="s">
        <v>199</v>
      </c>
      <c r="F64" s="3" t="s">
        <v>199</v>
      </c>
      <c r="G64" s="3" t="s">
        <v>22</v>
      </c>
      <c r="H64" s="36" t="s">
        <v>22</v>
      </c>
      <c r="I64" s="3" t="s">
        <v>22</v>
      </c>
      <c r="J64" s="38">
        <v>0</v>
      </c>
    </row>
    <row r="65" spans="1:10" ht="12.2" customHeight="1" x14ac:dyDescent="0.25">
      <c r="A65" s="58" t="s">
        <v>30</v>
      </c>
      <c r="B65" s="59"/>
      <c r="C65" s="59"/>
      <c r="D65" s="60"/>
      <c r="E65" s="3" t="s">
        <v>185</v>
      </c>
      <c r="F65" s="3" t="s">
        <v>185</v>
      </c>
      <c r="G65" s="3" t="s">
        <v>22</v>
      </c>
      <c r="H65" s="36" t="s">
        <v>274</v>
      </c>
      <c r="I65" s="3" t="s">
        <v>58</v>
      </c>
      <c r="J65" s="38">
        <v>61.9</v>
      </c>
    </row>
    <row r="66" spans="1:10" ht="14.85" customHeight="1" x14ac:dyDescent="0.25">
      <c r="A66" s="63" t="s">
        <v>275</v>
      </c>
      <c r="B66" s="64"/>
      <c r="C66" s="64"/>
      <c r="D66" s="65"/>
      <c r="E66" s="66" t="s">
        <v>41</v>
      </c>
      <c r="F66" s="67"/>
      <c r="G66" s="2">
        <v>0.2</v>
      </c>
      <c r="H66" s="39">
        <v>0.1</v>
      </c>
      <c r="I66" s="2">
        <v>16.7</v>
      </c>
      <c r="J66" s="39">
        <v>122.8</v>
      </c>
    </row>
    <row r="67" spans="1:10" ht="12.2" customHeight="1" x14ac:dyDescent="0.25">
      <c r="A67" s="58" t="s">
        <v>276</v>
      </c>
      <c r="B67" s="59"/>
      <c r="C67" s="59"/>
      <c r="D67" s="60"/>
      <c r="E67" s="3" t="s">
        <v>128</v>
      </c>
      <c r="F67" s="3" t="s">
        <v>128</v>
      </c>
      <c r="G67" s="3" t="s">
        <v>164</v>
      </c>
      <c r="H67" s="36" t="s">
        <v>37</v>
      </c>
      <c r="I67" s="3" t="s">
        <v>268</v>
      </c>
      <c r="J67" s="38">
        <v>51.1</v>
      </c>
    </row>
    <row r="68" spans="1:10" ht="12.2" customHeight="1" x14ac:dyDescent="0.25">
      <c r="A68" s="58" t="s">
        <v>53</v>
      </c>
      <c r="B68" s="59"/>
      <c r="C68" s="59"/>
      <c r="D68" s="60"/>
      <c r="E68" s="3" t="s">
        <v>128</v>
      </c>
      <c r="F68" s="3" t="s">
        <v>128</v>
      </c>
      <c r="G68" s="3" t="s">
        <v>22</v>
      </c>
      <c r="H68" s="36" t="s">
        <v>22</v>
      </c>
      <c r="I68" s="3" t="s">
        <v>129</v>
      </c>
      <c r="J68" s="38">
        <v>71.8</v>
      </c>
    </row>
    <row r="69" spans="1:10" ht="12.2" customHeight="1" x14ac:dyDescent="0.25">
      <c r="A69" s="58" t="s">
        <v>46</v>
      </c>
      <c r="B69" s="59"/>
      <c r="C69" s="59"/>
      <c r="D69" s="60"/>
      <c r="E69" s="3" t="s">
        <v>41</v>
      </c>
      <c r="F69" s="3" t="s">
        <v>41</v>
      </c>
      <c r="G69" s="3" t="s">
        <v>22</v>
      </c>
      <c r="H69" s="36" t="s">
        <v>22</v>
      </c>
      <c r="I69" s="3" t="s">
        <v>22</v>
      </c>
      <c r="J69" s="38">
        <v>0</v>
      </c>
    </row>
    <row r="70" spans="1:10" ht="14.85" customHeight="1" x14ac:dyDescent="0.25">
      <c r="A70" s="63" t="s">
        <v>61</v>
      </c>
      <c r="B70" s="64"/>
      <c r="C70" s="64"/>
      <c r="D70" s="65"/>
      <c r="E70" s="66" t="s">
        <v>70</v>
      </c>
      <c r="F70" s="67"/>
      <c r="G70" s="2">
        <v>2.2000000000000002</v>
      </c>
      <c r="H70" s="39">
        <v>0.2</v>
      </c>
      <c r="I70" s="2">
        <v>13.7</v>
      </c>
      <c r="J70" s="39">
        <v>63.9</v>
      </c>
    </row>
    <row r="71" spans="1:10" ht="12.2" customHeight="1" x14ac:dyDescent="0.25">
      <c r="A71" s="58" t="s">
        <v>63</v>
      </c>
      <c r="B71" s="59"/>
      <c r="C71" s="59"/>
      <c r="D71" s="60"/>
      <c r="E71" s="3" t="s">
        <v>70</v>
      </c>
      <c r="F71" s="3" t="s">
        <v>70</v>
      </c>
      <c r="G71" s="3" t="s">
        <v>116</v>
      </c>
      <c r="H71" s="36" t="s">
        <v>21</v>
      </c>
      <c r="I71" s="3" t="s">
        <v>60</v>
      </c>
      <c r="J71" s="38">
        <v>63.9</v>
      </c>
    </row>
    <row r="72" spans="1:10" ht="14.85" customHeight="1" x14ac:dyDescent="0.25">
      <c r="A72" s="63" t="s">
        <v>120</v>
      </c>
      <c r="B72" s="64"/>
      <c r="C72" s="64"/>
      <c r="D72" s="65"/>
      <c r="E72" s="66" t="s">
        <v>102</v>
      </c>
      <c r="F72" s="67"/>
      <c r="G72" s="2">
        <v>3.3</v>
      </c>
      <c r="H72" s="39">
        <v>0.4</v>
      </c>
      <c r="I72" s="2">
        <v>21.2</v>
      </c>
      <c r="J72" s="39">
        <v>102</v>
      </c>
    </row>
    <row r="73" spans="1:10" ht="12.2" customHeight="1" x14ac:dyDescent="0.25">
      <c r="A73" s="58" t="s">
        <v>122</v>
      </c>
      <c r="B73" s="59"/>
      <c r="C73" s="59"/>
      <c r="D73" s="60"/>
      <c r="E73" s="3" t="s">
        <v>102</v>
      </c>
      <c r="F73" s="3" t="s">
        <v>102</v>
      </c>
      <c r="G73" s="3" t="s">
        <v>277</v>
      </c>
      <c r="H73" s="36" t="s">
        <v>23</v>
      </c>
      <c r="I73" s="3" t="s">
        <v>278</v>
      </c>
      <c r="J73" s="38">
        <v>102</v>
      </c>
    </row>
    <row r="74" spans="1:10" ht="14.85" customHeight="1" x14ac:dyDescent="0.25">
      <c r="A74" s="63" t="s">
        <v>1</v>
      </c>
      <c r="B74" s="64"/>
      <c r="C74" s="64"/>
      <c r="D74" s="64"/>
      <c r="E74" s="64"/>
      <c r="F74" s="65"/>
      <c r="G74" s="4">
        <f>G40+G47+G55+G62+G66+G70+G72</f>
        <v>31.999999999999996</v>
      </c>
      <c r="H74" s="4">
        <f t="shared" ref="H74:J74" si="1">H40+H47+H55+H62+H66+H70+H72</f>
        <v>31.9</v>
      </c>
      <c r="I74" s="4">
        <f t="shared" si="1"/>
        <v>130.1</v>
      </c>
      <c r="J74" s="4">
        <f t="shared" si="1"/>
        <v>971.69999999999993</v>
      </c>
    </row>
    <row r="75" spans="1:10" ht="14.85" customHeight="1" x14ac:dyDescent="0.25">
      <c r="A75" s="80" t="s">
        <v>140</v>
      </c>
      <c r="B75" s="81"/>
      <c r="C75" s="81"/>
      <c r="D75" s="81"/>
      <c r="E75" s="81"/>
      <c r="F75" s="82"/>
      <c r="G75" s="4">
        <f>G38+G74</f>
        <v>56.399999999999991</v>
      </c>
      <c r="H75" s="4">
        <f t="shared" ref="H75:J75" si="2">H38+H74</f>
        <v>58.099999999999994</v>
      </c>
      <c r="I75" s="4">
        <f t="shared" si="2"/>
        <v>222</v>
      </c>
      <c r="J75" s="4">
        <f t="shared" si="2"/>
        <v>1670.2999999999997</v>
      </c>
    </row>
  </sheetData>
  <mergeCells count="90">
    <mergeCell ref="A75:F75"/>
    <mergeCell ref="A66:D66"/>
    <mergeCell ref="E66:F66"/>
    <mergeCell ref="A67:D67"/>
    <mergeCell ref="A68:D68"/>
    <mergeCell ref="A69:D69"/>
    <mergeCell ref="A70:D70"/>
    <mergeCell ref="E70:F70"/>
    <mergeCell ref="A71:D71"/>
    <mergeCell ref="A72:D72"/>
    <mergeCell ref="E72:F72"/>
    <mergeCell ref="A73:D73"/>
    <mergeCell ref="A74:F74"/>
    <mergeCell ref="A65:D65"/>
    <mergeCell ref="E55:F55"/>
    <mergeCell ref="A56:D56"/>
    <mergeCell ref="A57:D57"/>
    <mergeCell ref="A58:D58"/>
    <mergeCell ref="A59:D59"/>
    <mergeCell ref="A60:D60"/>
    <mergeCell ref="A55:D55"/>
    <mergeCell ref="A61:D61"/>
    <mergeCell ref="A62:D62"/>
    <mergeCell ref="E62:F62"/>
    <mergeCell ref="A63:D63"/>
    <mergeCell ref="A64:D64"/>
    <mergeCell ref="A50:D50"/>
    <mergeCell ref="A51:D51"/>
    <mergeCell ref="A52:D52"/>
    <mergeCell ref="A53:D53"/>
    <mergeCell ref="A54:D54"/>
    <mergeCell ref="A49:D49"/>
    <mergeCell ref="A40:D40"/>
    <mergeCell ref="E40:F40"/>
    <mergeCell ref="A41:D41"/>
    <mergeCell ref="A42:D42"/>
    <mergeCell ref="A43:D43"/>
    <mergeCell ref="A44:D44"/>
    <mergeCell ref="A45:D45"/>
    <mergeCell ref="A46:D46"/>
    <mergeCell ref="A47:D47"/>
    <mergeCell ref="E47:F47"/>
    <mergeCell ref="A48:D48"/>
    <mergeCell ref="A39:J39"/>
    <mergeCell ref="A30:D30"/>
    <mergeCell ref="A31:D31"/>
    <mergeCell ref="A32:D32"/>
    <mergeCell ref="A33:D33"/>
    <mergeCell ref="A34:D34"/>
    <mergeCell ref="E34:F34"/>
    <mergeCell ref="A35:D35"/>
    <mergeCell ref="A36:D36"/>
    <mergeCell ref="E36:F36"/>
    <mergeCell ref="A37:D37"/>
    <mergeCell ref="A38:F38"/>
    <mergeCell ref="E29:F29"/>
    <mergeCell ref="A20:D20"/>
    <mergeCell ref="A21:D21"/>
    <mergeCell ref="A22:D22"/>
    <mergeCell ref="E22:F22"/>
    <mergeCell ref="A23:D23"/>
    <mergeCell ref="A24:D24"/>
    <mergeCell ref="A25:D25"/>
    <mergeCell ref="A26:D26"/>
    <mergeCell ref="A27:D27"/>
    <mergeCell ref="A28:D28"/>
    <mergeCell ref="A29:D29"/>
    <mergeCell ref="A19:D19"/>
    <mergeCell ref="A11:J11"/>
    <mergeCell ref="A12:J12"/>
    <mergeCell ref="A13:D14"/>
    <mergeCell ref="E13:F13"/>
    <mergeCell ref="G13:I13"/>
    <mergeCell ref="J13:J14"/>
    <mergeCell ref="A15:J15"/>
    <mergeCell ref="A16:D16"/>
    <mergeCell ref="E16:F16"/>
    <mergeCell ref="A17:D17"/>
    <mergeCell ref="A18:D18"/>
    <mergeCell ref="A7:A10"/>
    <mergeCell ref="B7:J7"/>
    <mergeCell ref="B8:J8"/>
    <mergeCell ref="B9:B10"/>
    <mergeCell ref="C9:J9"/>
    <mergeCell ref="C10:J10"/>
    <mergeCell ref="I1:J1"/>
    <mergeCell ref="I5:J5"/>
    <mergeCell ref="I6:J6"/>
    <mergeCell ref="D5:H6"/>
    <mergeCell ref="A5:C6"/>
  </mergeCells>
  <pageMargins left="0.39" right="0.39" top="0.39" bottom="0.39" header="0.5" footer="0.5"/>
  <pageSetup paperSize="9" orientation="portrait" r:id="rId1"/>
  <rowBreaks count="1" manualBreakCount="1"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Normal="100" workbookViewId="0">
      <selection activeCell="A9" sqref="A9:J9"/>
    </sheetView>
  </sheetViews>
  <sheetFormatPr defaultRowHeight="15" customHeight="1" x14ac:dyDescent="0.25"/>
  <cols>
    <col min="1" max="1" width="1.28515625" customWidth="1"/>
    <col min="2" max="2" width="5.28515625" customWidth="1"/>
    <col min="3" max="3" width="21.7109375" customWidth="1"/>
    <col min="4" max="4" width="9.42578125" customWidth="1"/>
    <col min="5" max="5" width="10.42578125" customWidth="1"/>
    <col min="6" max="6" width="8.85546875" customWidth="1"/>
    <col min="7" max="7" width="6.7109375" customWidth="1"/>
    <col min="8" max="8" width="9.7109375" customWidth="1"/>
    <col min="9" max="9" width="8.42578125" customWidth="1"/>
    <col min="10" max="10" width="9.7109375" customWidth="1"/>
  </cols>
  <sheetData>
    <row r="1" spans="1:12" ht="14.25" customHeight="1" x14ac:dyDescent="0.25">
      <c r="A1" s="46"/>
      <c r="B1" s="46"/>
      <c r="C1" s="46"/>
      <c r="D1" s="15" t="s">
        <v>1</v>
      </c>
      <c r="E1" s="15"/>
      <c r="F1" s="15"/>
      <c r="G1" s="15"/>
      <c r="I1" s="86" t="s">
        <v>2</v>
      </c>
      <c r="J1" s="86"/>
      <c r="K1" s="16"/>
      <c r="L1" s="16"/>
    </row>
    <row r="2" spans="1:12" ht="14.25" customHeight="1" x14ac:dyDescent="0.25">
      <c r="A2" s="35"/>
      <c r="B2" s="35"/>
      <c r="C2" s="35"/>
      <c r="D2" s="15"/>
      <c r="E2" s="15"/>
      <c r="F2" s="15"/>
      <c r="G2" s="15"/>
      <c r="H2" s="42" t="s">
        <v>664</v>
      </c>
      <c r="I2" s="43"/>
      <c r="J2" s="43"/>
      <c r="K2" s="16"/>
      <c r="L2" s="16"/>
    </row>
    <row r="3" spans="1:12" ht="14.25" customHeight="1" x14ac:dyDescent="0.25">
      <c r="A3" s="15" t="s">
        <v>1</v>
      </c>
      <c r="B3" s="15"/>
      <c r="C3" s="15"/>
      <c r="D3" s="15"/>
      <c r="E3" s="15"/>
      <c r="F3" s="15"/>
      <c r="G3" s="15"/>
      <c r="H3" s="44" t="s">
        <v>662</v>
      </c>
      <c r="I3" s="45"/>
      <c r="J3" s="45"/>
      <c r="K3" s="17"/>
      <c r="L3" s="17"/>
    </row>
    <row r="4" spans="1:12" ht="24.95" customHeight="1" x14ac:dyDescent="0.25">
      <c r="A4" s="15"/>
      <c r="B4" s="15"/>
      <c r="C4" s="15"/>
      <c r="D4" s="15"/>
      <c r="E4" s="15"/>
      <c r="F4" s="15"/>
      <c r="G4" s="15"/>
      <c r="H4" s="44" t="s">
        <v>663</v>
      </c>
      <c r="I4" s="45"/>
      <c r="J4" s="45"/>
      <c r="K4" s="17"/>
      <c r="L4" s="17"/>
    </row>
    <row r="5" spans="1:12" ht="21.2" customHeight="1" x14ac:dyDescent="0.25">
      <c r="A5" s="53" t="s">
        <v>1</v>
      </c>
      <c r="B5" s="51" t="s">
        <v>3</v>
      </c>
      <c r="C5" s="51"/>
      <c r="D5" s="51"/>
      <c r="E5" s="51"/>
      <c r="F5" s="51"/>
      <c r="G5" s="51"/>
      <c r="H5" s="51"/>
      <c r="I5" s="51"/>
      <c r="J5" s="51"/>
    </row>
    <row r="6" spans="1:12" ht="6.95" customHeight="1" x14ac:dyDescent="0.25">
      <c r="A6" s="53"/>
      <c r="B6" s="53" t="s">
        <v>1</v>
      </c>
      <c r="C6" s="53"/>
      <c r="D6" s="53"/>
      <c r="E6" s="53"/>
      <c r="F6" s="53"/>
      <c r="G6" s="53"/>
      <c r="H6" s="53"/>
      <c r="I6" s="53"/>
      <c r="J6" s="53"/>
    </row>
    <row r="7" spans="1:12" ht="18.2" customHeight="1" x14ac:dyDescent="0.25">
      <c r="A7" s="53"/>
      <c r="B7" s="53" t="s">
        <v>1</v>
      </c>
      <c r="C7" s="52" t="s">
        <v>4</v>
      </c>
      <c r="D7" s="52"/>
      <c r="E7" s="52"/>
      <c r="F7" s="52"/>
      <c r="G7" s="52"/>
      <c r="H7" s="52"/>
      <c r="I7" s="52"/>
      <c r="J7" s="52"/>
    </row>
    <row r="8" spans="1:12" ht="14.25" customHeight="1" x14ac:dyDescent="0.25">
      <c r="A8" s="53"/>
      <c r="B8" s="53"/>
      <c r="C8" s="53" t="s">
        <v>1</v>
      </c>
      <c r="D8" s="53"/>
      <c r="E8" s="53"/>
      <c r="F8" s="53"/>
      <c r="G8" s="53"/>
      <c r="H8" s="53"/>
      <c r="I8" s="53"/>
      <c r="J8" s="53"/>
    </row>
    <row r="9" spans="1:12" ht="21.2" customHeight="1" x14ac:dyDescent="0.25">
      <c r="A9" s="52" t="s">
        <v>279</v>
      </c>
      <c r="B9" s="52"/>
      <c r="C9" s="52"/>
      <c r="D9" s="52"/>
      <c r="E9" s="52"/>
      <c r="F9" s="52"/>
      <c r="G9" s="52"/>
      <c r="H9" s="52"/>
      <c r="I9" s="52"/>
      <c r="J9" s="52"/>
    </row>
    <row r="10" spans="1:12" ht="6.95" customHeight="1" x14ac:dyDescent="0.25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2" ht="21.2" customHeight="1" x14ac:dyDescent="0.25">
      <c r="A11" s="68" t="s">
        <v>6</v>
      </c>
      <c r="B11" s="69"/>
      <c r="C11" s="69"/>
      <c r="D11" s="70"/>
      <c r="E11" s="74" t="s">
        <v>7</v>
      </c>
      <c r="F11" s="75"/>
      <c r="G11" s="74" t="s">
        <v>8</v>
      </c>
      <c r="H11" s="76"/>
      <c r="I11" s="75"/>
      <c r="J11" s="68" t="s">
        <v>9</v>
      </c>
    </row>
    <row r="12" spans="1:12" ht="28.35" customHeight="1" x14ac:dyDescent="0.25">
      <c r="A12" s="71"/>
      <c r="B12" s="72"/>
      <c r="C12" s="72"/>
      <c r="D12" s="73"/>
      <c r="E12" s="1" t="s">
        <v>10</v>
      </c>
      <c r="F12" s="1" t="s">
        <v>11</v>
      </c>
      <c r="G12" s="1" t="s">
        <v>12</v>
      </c>
      <c r="H12" s="10" t="s">
        <v>13</v>
      </c>
      <c r="I12" s="1" t="s">
        <v>14</v>
      </c>
      <c r="J12" s="71"/>
    </row>
    <row r="13" spans="1:12" ht="21.2" customHeight="1" x14ac:dyDescent="0.25">
      <c r="A13" s="61" t="s">
        <v>15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2" ht="14.85" customHeight="1" x14ac:dyDescent="0.25">
      <c r="A14" s="63" t="s">
        <v>18</v>
      </c>
      <c r="B14" s="64"/>
      <c r="C14" s="64"/>
      <c r="D14" s="65"/>
      <c r="E14" s="66" t="s">
        <v>19</v>
      </c>
      <c r="F14" s="67"/>
      <c r="G14" s="2">
        <v>4.5999999999999996</v>
      </c>
      <c r="H14" s="11">
        <v>8.9</v>
      </c>
      <c r="I14" s="2">
        <v>7.7</v>
      </c>
      <c r="J14" s="11">
        <v>131.30000000000001</v>
      </c>
    </row>
    <row r="15" spans="1:12" ht="12.2" customHeight="1" x14ac:dyDescent="0.25">
      <c r="A15" s="58" t="s">
        <v>24</v>
      </c>
      <c r="B15" s="59"/>
      <c r="C15" s="59"/>
      <c r="D15" s="60"/>
      <c r="E15" s="3" t="s">
        <v>280</v>
      </c>
      <c r="F15" s="3" t="s">
        <v>39</v>
      </c>
      <c r="G15" s="3" t="s">
        <v>149</v>
      </c>
      <c r="H15" s="8" t="s">
        <v>163</v>
      </c>
      <c r="I15" s="3" t="s">
        <v>22</v>
      </c>
      <c r="J15" s="14">
        <v>54.6</v>
      </c>
    </row>
    <row r="16" spans="1:12" ht="12.2" customHeight="1" x14ac:dyDescent="0.25">
      <c r="A16" s="58" t="s">
        <v>30</v>
      </c>
      <c r="B16" s="59"/>
      <c r="C16" s="59"/>
      <c r="D16" s="60"/>
      <c r="E16" s="3" t="s">
        <v>31</v>
      </c>
      <c r="F16" s="3" t="s">
        <v>31</v>
      </c>
      <c r="G16" s="3" t="s">
        <v>22</v>
      </c>
      <c r="H16" s="8" t="s">
        <v>32</v>
      </c>
      <c r="I16" s="3" t="s">
        <v>22</v>
      </c>
      <c r="J16" s="14">
        <v>37.4</v>
      </c>
    </row>
    <row r="17" spans="1:10" ht="12.2" customHeight="1" x14ac:dyDescent="0.25">
      <c r="A17" s="58" t="s">
        <v>34</v>
      </c>
      <c r="B17" s="59"/>
      <c r="C17" s="59"/>
      <c r="D17" s="60"/>
      <c r="E17" s="3" t="s">
        <v>39</v>
      </c>
      <c r="F17" s="3" t="s">
        <v>39</v>
      </c>
      <c r="G17" s="3" t="s">
        <v>154</v>
      </c>
      <c r="H17" s="8" t="s">
        <v>23</v>
      </c>
      <c r="I17" s="3" t="s">
        <v>281</v>
      </c>
      <c r="J17" s="14">
        <v>39.299999999999997</v>
      </c>
    </row>
    <row r="18" spans="1:10" ht="14.85" customHeight="1" x14ac:dyDescent="0.25">
      <c r="A18" s="63" t="s">
        <v>282</v>
      </c>
      <c r="B18" s="64"/>
      <c r="C18" s="64"/>
      <c r="D18" s="65"/>
      <c r="E18" s="66" t="s">
        <v>41</v>
      </c>
      <c r="F18" s="67"/>
      <c r="G18" s="2">
        <v>7</v>
      </c>
      <c r="H18" s="11">
        <v>8.9</v>
      </c>
      <c r="I18" s="2">
        <v>33.6</v>
      </c>
      <c r="J18" s="11">
        <v>233.3</v>
      </c>
    </row>
    <row r="19" spans="1:10" ht="12.2" customHeight="1" x14ac:dyDescent="0.25">
      <c r="A19" s="58" t="s">
        <v>283</v>
      </c>
      <c r="B19" s="59"/>
      <c r="C19" s="59"/>
      <c r="D19" s="60"/>
      <c r="E19" s="3" t="s">
        <v>284</v>
      </c>
      <c r="F19" s="3" t="s">
        <v>284</v>
      </c>
      <c r="G19" s="3" t="s">
        <v>27</v>
      </c>
      <c r="H19" s="8" t="s">
        <v>196</v>
      </c>
      <c r="I19" s="3" t="s">
        <v>285</v>
      </c>
      <c r="J19" s="14">
        <v>122.6</v>
      </c>
    </row>
    <row r="20" spans="1:10" ht="12.2" customHeight="1" x14ac:dyDescent="0.25">
      <c r="A20" s="58" t="s">
        <v>46</v>
      </c>
      <c r="B20" s="59"/>
      <c r="C20" s="59"/>
      <c r="D20" s="60"/>
      <c r="E20" s="3" t="s">
        <v>286</v>
      </c>
      <c r="F20" s="3" t="s">
        <v>286</v>
      </c>
      <c r="G20" s="3" t="s">
        <v>22</v>
      </c>
      <c r="H20" s="8" t="s">
        <v>22</v>
      </c>
      <c r="I20" s="3" t="s">
        <v>22</v>
      </c>
      <c r="J20" s="14">
        <v>0</v>
      </c>
    </row>
    <row r="21" spans="1:10" ht="12.2" customHeight="1" x14ac:dyDescent="0.25">
      <c r="A21" s="58" t="s">
        <v>48</v>
      </c>
      <c r="B21" s="59"/>
      <c r="C21" s="59"/>
      <c r="D21" s="60"/>
      <c r="E21" s="3" t="s">
        <v>287</v>
      </c>
      <c r="F21" s="3" t="s">
        <v>287</v>
      </c>
      <c r="G21" s="3" t="s">
        <v>50</v>
      </c>
      <c r="H21" s="8" t="s">
        <v>51</v>
      </c>
      <c r="I21" s="3" t="s">
        <v>44</v>
      </c>
      <c r="J21" s="14">
        <v>53</v>
      </c>
    </row>
    <row r="22" spans="1:10" ht="12.2" customHeight="1" x14ac:dyDescent="0.25">
      <c r="A22" s="58" t="s">
        <v>52</v>
      </c>
      <c r="B22" s="59"/>
      <c r="C22" s="59"/>
      <c r="D22" s="60"/>
      <c r="E22" s="3" t="s">
        <v>36</v>
      </c>
      <c r="F22" s="3" t="s">
        <v>36</v>
      </c>
      <c r="G22" s="3" t="s">
        <v>22</v>
      </c>
      <c r="H22" s="8" t="s">
        <v>22</v>
      </c>
      <c r="I22" s="3" t="s">
        <v>22</v>
      </c>
      <c r="J22" s="14">
        <v>0</v>
      </c>
    </row>
    <row r="23" spans="1:10" ht="12.2" customHeight="1" x14ac:dyDescent="0.25">
      <c r="A23" s="58" t="s">
        <v>53</v>
      </c>
      <c r="B23" s="59"/>
      <c r="C23" s="59"/>
      <c r="D23" s="60"/>
      <c r="E23" s="3" t="s">
        <v>146</v>
      </c>
      <c r="F23" s="3" t="s">
        <v>146</v>
      </c>
      <c r="G23" s="3" t="s">
        <v>22</v>
      </c>
      <c r="H23" s="8" t="s">
        <v>22</v>
      </c>
      <c r="I23" s="3" t="s">
        <v>149</v>
      </c>
      <c r="J23" s="14">
        <v>14</v>
      </c>
    </row>
    <row r="24" spans="1:10" ht="12.2" customHeight="1" x14ac:dyDescent="0.25">
      <c r="A24" s="58" t="s">
        <v>30</v>
      </c>
      <c r="B24" s="59"/>
      <c r="C24" s="59"/>
      <c r="D24" s="60"/>
      <c r="E24" s="3" t="s">
        <v>104</v>
      </c>
      <c r="F24" s="3" t="s">
        <v>104</v>
      </c>
      <c r="G24" s="3" t="s">
        <v>22</v>
      </c>
      <c r="H24" s="8" t="s">
        <v>38</v>
      </c>
      <c r="I24" s="3" t="s">
        <v>58</v>
      </c>
      <c r="J24" s="14">
        <v>43.7</v>
      </c>
    </row>
    <row r="25" spans="1:10" ht="14.85" customHeight="1" x14ac:dyDescent="0.25">
      <c r="A25" s="63" t="s">
        <v>288</v>
      </c>
      <c r="B25" s="64"/>
      <c r="C25" s="64"/>
      <c r="D25" s="65"/>
      <c r="E25" s="66" t="s">
        <v>41</v>
      </c>
      <c r="F25" s="67"/>
      <c r="G25" s="2">
        <v>4</v>
      </c>
      <c r="H25" s="11">
        <v>3</v>
      </c>
      <c r="I25" s="2">
        <v>6</v>
      </c>
      <c r="J25" s="11">
        <v>96</v>
      </c>
    </row>
    <row r="26" spans="1:10" ht="12.2" customHeight="1" x14ac:dyDescent="0.25">
      <c r="A26" s="58" t="s">
        <v>289</v>
      </c>
      <c r="B26" s="59"/>
      <c r="C26" s="59"/>
      <c r="D26" s="60"/>
      <c r="E26" s="3" t="s">
        <v>290</v>
      </c>
      <c r="F26" s="3" t="s">
        <v>41</v>
      </c>
      <c r="G26" s="3" t="s">
        <v>165</v>
      </c>
      <c r="H26" s="8" t="s">
        <v>81</v>
      </c>
      <c r="I26" s="3" t="s">
        <v>291</v>
      </c>
      <c r="J26" s="14">
        <v>96</v>
      </c>
    </row>
    <row r="27" spans="1:10" ht="14.85" customHeight="1" x14ac:dyDescent="0.25">
      <c r="A27" s="63" t="s">
        <v>61</v>
      </c>
      <c r="B27" s="64"/>
      <c r="C27" s="64"/>
      <c r="D27" s="65"/>
      <c r="E27" s="66" t="s">
        <v>67</v>
      </c>
      <c r="F27" s="67"/>
      <c r="G27" s="2">
        <v>4.4000000000000004</v>
      </c>
      <c r="H27" s="11">
        <v>0.4</v>
      </c>
      <c r="I27" s="2">
        <v>27.4</v>
      </c>
      <c r="J27" s="11">
        <v>127.9</v>
      </c>
    </row>
    <row r="28" spans="1:10" ht="12.2" customHeight="1" x14ac:dyDescent="0.25">
      <c r="A28" s="58" t="s">
        <v>63</v>
      </c>
      <c r="B28" s="59"/>
      <c r="C28" s="59"/>
      <c r="D28" s="60"/>
      <c r="E28" s="3" t="s">
        <v>67</v>
      </c>
      <c r="F28" s="3" t="s">
        <v>67</v>
      </c>
      <c r="G28" s="3" t="s">
        <v>163</v>
      </c>
      <c r="H28" s="8" t="s">
        <v>23</v>
      </c>
      <c r="I28" s="3" t="s">
        <v>45</v>
      </c>
      <c r="J28" s="14">
        <v>127.9</v>
      </c>
    </row>
    <row r="29" spans="1:10" ht="14.85" customHeight="1" x14ac:dyDescent="0.25">
      <c r="A29" s="63" t="s">
        <v>133</v>
      </c>
      <c r="B29" s="64"/>
      <c r="C29" s="64"/>
      <c r="D29" s="65"/>
      <c r="E29" s="66" t="s">
        <v>292</v>
      </c>
      <c r="F29" s="67"/>
      <c r="G29" s="2">
        <v>2</v>
      </c>
      <c r="H29" s="11">
        <v>0.7</v>
      </c>
      <c r="I29" s="2">
        <v>27.3</v>
      </c>
      <c r="J29" s="11">
        <v>124.8</v>
      </c>
    </row>
    <row r="30" spans="1:10" ht="12.2" customHeight="1" x14ac:dyDescent="0.25">
      <c r="A30" s="58" t="s">
        <v>135</v>
      </c>
      <c r="B30" s="59"/>
      <c r="C30" s="59"/>
      <c r="D30" s="60"/>
      <c r="E30" s="3" t="s">
        <v>293</v>
      </c>
      <c r="F30" s="3" t="s">
        <v>292</v>
      </c>
      <c r="G30" s="3" t="s">
        <v>294</v>
      </c>
      <c r="H30" s="8" t="s">
        <v>164</v>
      </c>
      <c r="I30" s="3" t="s">
        <v>295</v>
      </c>
      <c r="J30" s="14">
        <v>124.8</v>
      </c>
    </row>
    <row r="31" spans="1:10" ht="14.85" customHeight="1" x14ac:dyDescent="0.25">
      <c r="A31" s="63" t="s">
        <v>1</v>
      </c>
      <c r="B31" s="64"/>
      <c r="C31" s="64"/>
      <c r="D31" s="64"/>
      <c r="E31" s="64"/>
      <c r="F31" s="65"/>
      <c r="G31" s="4">
        <f>G14+G18+G25+G27+G29</f>
        <v>22</v>
      </c>
      <c r="H31" s="4">
        <f t="shared" ref="H31:J31" si="0">H14+H18+H25+H27+H29</f>
        <v>21.9</v>
      </c>
      <c r="I31" s="4">
        <f t="shared" si="0"/>
        <v>102</v>
      </c>
      <c r="J31" s="4">
        <f t="shared" si="0"/>
        <v>713.3</v>
      </c>
    </row>
    <row r="32" spans="1:10" ht="21.2" customHeight="1" x14ac:dyDescent="0.25">
      <c r="A32" s="61" t="s">
        <v>65</v>
      </c>
      <c r="B32" s="62"/>
      <c r="C32" s="62"/>
      <c r="D32" s="62"/>
      <c r="E32" s="62"/>
      <c r="F32" s="62"/>
      <c r="G32" s="62"/>
      <c r="H32" s="62"/>
      <c r="I32" s="62"/>
      <c r="J32" s="62"/>
    </row>
    <row r="33" spans="1:10" ht="14.85" customHeight="1" x14ac:dyDescent="0.25">
      <c r="A33" s="63" t="s">
        <v>296</v>
      </c>
      <c r="B33" s="64"/>
      <c r="C33" s="64"/>
      <c r="D33" s="65"/>
      <c r="E33" s="66" t="s">
        <v>67</v>
      </c>
      <c r="F33" s="67"/>
      <c r="G33" s="2">
        <v>0.4</v>
      </c>
      <c r="H33" s="11">
        <v>5.0999999999999996</v>
      </c>
      <c r="I33" s="2">
        <v>1.4</v>
      </c>
      <c r="J33" s="11">
        <v>52.6</v>
      </c>
    </row>
    <row r="34" spans="1:10" ht="12.2" customHeight="1" x14ac:dyDescent="0.25">
      <c r="A34" s="58" t="s">
        <v>297</v>
      </c>
      <c r="B34" s="59"/>
      <c r="C34" s="59"/>
      <c r="D34" s="60"/>
      <c r="E34" s="3" t="s">
        <v>298</v>
      </c>
      <c r="F34" s="3" t="s">
        <v>299</v>
      </c>
      <c r="G34" s="3" t="s">
        <v>23</v>
      </c>
      <c r="H34" s="8" t="s">
        <v>58</v>
      </c>
      <c r="I34" s="3" t="s">
        <v>75</v>
      </c>
      <c r="J34" s="14">
        <v>7.6</v>
      </c>
    </row>
    <row r="35" spans="1:10" ht="12.2" customHeight="1" x14ac:dyDescent="0.25">
      <c r="A35" s="58" t="s">
        <v>80</v>
      </c>
      <c r="B35" s="59"/>
      <c r="C35" s="59"/>
      <c r="D35" s="60"/>
      <c r="E35" s="3" t="s">
        <v>31</v>
      </c>
      <c r="F35" s="3" t="s">
        <v>31</v>
      </c>
      <c r="G35" s="3" t="s">
        <v>22</v>
      </c>
      <c r="H35" s="8" t="s">
        <v>31</v>
      </c>
      <c r="I35" s="3" t="s">
        <v>22</v>
      </c>
      <c r="J35" s="14">
        <v>45</v>
      </c>
    </row>
    <row r="36" spans="1:10" ht="26.45" customHeight="1" x14ac:dyDescent="0.25">
      <c r="A36" s="63" t="s">
        <v>300</v>
      </c>
      <c r="B36" s="64"/>
      <c r="C36" s="64"/>
      <c r="D36" s="65"/>
      <c r="E36" s="66" t="s">
        <v>301</v>
      </c>
      <c r="F36" s="67"/>
      <c r="G36" s="2">
        <v>9.1</v>
      </c>
      <c r="H36" s="11">
        <v>9.8000000000000007</v>
      </c>
      <c r="I36" s="2">
        <v>16.3</v>
      </c>
      <c r="J36" s="11">
        <v>183.3</v>
      </c>
    </row>
    <row r="37" spans="1:10" ht="12.2" customHeight="1" x14ac:dyDescent="0.25">
      <c r="A37" s="58" t="s">
        <v>87</v>
      </c>
      <c r="B37" s="59"/>
      <c r="C37" s="59"/>
      <c r="D37" s="60"/>
      <c r="E37" s="3" t="s">
        <v>302</v>
      </c>
      <c r="F37" s="3" t="s">
        <v>134</v>
      </c>
      <c r="G37" s="3" t="s">
        <v>54</v>
      </c>
      <c r="H37" s="8" t="s">
        <v>23</v>
      </c>
      <c r="I37" s="3" t="s">
        <v>303</v>
      </c>
      <c r="J37" s="14">
        <v>69.3</v>
      </c>
    </row>
    <row r="38" spans="1:10" ht="12.2" customHeight="1" x14ac:dyDescent="0.25">
      <c r="A38" s="58" t="s">
        <v>76</v>
      </c>
      <c r="B38" s="59"/>
      <c r="C38" s="59"/>
      <c r="D38" s="60"/>
      <c r="E38" s="3" t="s">
        <v>111</v>
      </c>
      <c r="F38" s="3" t="s">
        <v>35</v>
      </c>
      <c r="G38" s="3" t="s">
        <v>58</v>
      </c>
      <c r="H38" s="8" t="s">
        <v>22</v>
      </c>
      <c r="I38" s="3" t="s">
        <v>79</v>
      </c>
      <c r="J38" s="14">
        <v>3.2</v>
      </c>
    </row>
    <row r="39" spans="1:10" ht="12.2" customHeight="1" x14ac:dyDescent="0.25">
      <c r="A39" s="58" t="s">
        <v>95</v>
      </c>
      <c r="B39" s="59"/>
      <c r="C39" s="59"/>
      <c r="D39" s="60"/>
      <c r="E39" s="3" t="s">
        <v>77</v>
      </c>
      <c r="F39" s="3" t="s">
        <v>35</v>
      </c>
      <c r="G39" s="3" t="s">
        <v>58</v>
      </c>
      <c r="H39" s="8" t="s">
        <v>22</v>
      </c>
      <c r="I39" s="3" t="s">
        <v>164</v>
      </c>
      <c r="J39" s="14">
        <v>3.7</v>
      </c>
    </row>
    <row r="40" spans="1:10" ht="12.2" customHeight="1" x14ac:dyDescent="0.25">
      <c r="A40" s="58" t="s">
        <v>115</v>
      </c>
      <c r="B40" s="59"/>
      <c r="C40" s="59"/>
      <c r="D40" s="60"/>
      <c r="E40" s="3" t="s">
        <v>72</v>
      </c>
      <c r="F40" s="3" t="s">
        <v>72</v>
      </c>
      <c r="G40" s="3" t="s">
        <v>58</v>
      </c>
      <c r="H40" s="8" t="s">
        <v>22</v>
      </c>
      <c r="I40" s="3" t="s">
        <v>21</v>
      </c>
      <c r="J40" s="14">
        <v>1.2</v>
      </c>
    </row>
    <row r="41" spans="1:10" ht="12.2" customHeight="1" x14ac:dyDescent="0.25">
      <c r="A41" s="58" t="s">
        <v>30</v>
      </c>
      <c r="B41" s="59"/>
      <c r="C41" s="59"/>
      <c r="D41" s="60"/>
      <c r="E41" s="3" t="s">
        <v>81</v>
      </c>
      <c r="F41" s="3" t="s">
        <v>81</v>
      </c>
      <c r="G41" s="3" t="s">
        <v>22</v>
      </c>
      <c r="H41" s="8" t="s">
        <v>151</v>
      </c>
      <c r="I41" s="3" t="s">
        <v>22</v>
      </c>
      <c r="J41" s="14">
        <v>20.2</v>
      </c>
    </row>
    <row r="42" spans="1:10" ht="12.2" customHeight="1" x14ac:dyDescent="0.25">
      <c r="A42" s="58" t="s">
        <v>46</v>
      </c>
      <c r="B42" s="59"/>
      <c r="C42" s="59"/>
      <c r="D42" s="60"/>
      <c r="E42" s="3" t="s">
        <v>304</v>
      </c>
      <c r="F42" s="3" t="s">
        <v>304</v>
      </c>
      <c r="G42" s="3" t="s">
        <v>22</v>
      </c>
      <c r="H42" s="8" t="s">
        <v>22</v>
      </c>
      <c r="I42" s="3" t="s">
        <v>22</v>
      </c>
      <c r="J42" s="14">
        <v>0</v>
      </c>
    </row>
    <row r="43" spans="1:10" ht="12.2" customHeight="1" x14ac:dyDescent="0.25">
      <c r="A43" s="58" t="s">
        <v>101</v>
      </c>
      <c r="B43" s="59"/>
      <c r="C43" s="59"/>
      <c r="D43" s="60"/>
      <c r="E43" s="3" t="s">
        <v>305</v>
      </c>
      <c r="F43" s="3" t="s">
        <v>306</v>
      </c>
      <c r="G43" s="3" t="s">
        <v>221</v>
      </c>
      <c r="H43" s="8" t="s">
        <v>307</v>
      </c>
      <c r="I43" s="3" t="s">
        <v>22</v>
      </c>
      <c r="J43" s="14">
        <v>85.7</v>
      </c>
    </row>
    <row r="44" spans="1:10" ht="14.85" customHeight="1" x14ac:dyDescent="0.25">
      <c r="A44" s="63" t="s">
        <v>308</v>
      </c>
      <c r="B44" s="64"/>
      <c r="C44" s="64"/>
      <c r="D44" s="65"/>
      <c r="E44" s="66" t="s">
        <v>203</v>
      </c>
      <c r="F44" s="67"/>
      <c r="G44" s="2">
        <v>11.3</v>
      </c>
      <c r="H44" s="11">
        <v>12.8</v>
      </c>
      <c r="I44" s="2">
        <v>10.9</v>
      </c>
      <c r="J44" s="11">
        <v>195.5</v>
      </c>
    </row>
    <row r="45" spans="1:10" ht="12.2" customHeight="1" x14ac:dyDescent="0.25">
      <c r="A45" s="58" t="s">
        <v>107</v>
      </c>
      <c r="B45" s="59"/>
      <c r="C45" s="59"/>
      <c r="D45" s="60"/>
      <c r="E45" s="3" t="s">
        <v>309</v>
      </c>
      <c r="F45" s="3" t="s">
        <v>310</v>
      </c>
      <c r="G45" s="3" t="s">
        <v>216</v>
      </c>
      <c r="H45" s="8" t="s">
        <v>269</v>
      </c>
      <c r="I45" s="3" t="s">
        <v>22</v>
      </c>
      <c r="J45" s="14">
        <v>108.5</v>
      </c>
    </row>
    <row r="46" spans="1:10" ht="12.2" customHeight="1" x14ac:dyDescent="0.25">
      <c r="A46" s="58" t="s">
        <v>46</v>
      </c>
      <c r="B46" s="59"/>
      <c r="C46" s="59"/>
      <c r="D46" s="60"/>
      <c r="E46" s="3" t="s">
        <v>180</v>
      </c>
      <c r="F46" s="3" t="s">
        <v>180</v>
      </c>
      <c r="G46" s="3" t="s">
        <v>22</v>
      </c>
      <c r="H46" s="8" t="s">
        <v>22</v>
      </c>
      <c r="I46" s="3" t="s">
        <v>22</v>
      </c>
      <c r="J46" s="14">
        <v>0</v>
      </c>
    </row>
    <row r="47" spans="1:10" ht="12.2" customHeight="1" x14ac:dyDescent="0.25">
      <c r="A47" s="58" t="s">
        <v>183</v>
      </c>
      <c r="B47" s="59"/>
      <c r="C47" s="59"/>
      <c r="D47" s="60"/>
      <c r="E47" s="3" t="s">
        <v>311</v>
      </c>
      <c r="F47" s="3" t="s">
        <v>311</v>
      </c>
      <c r="G47" s="3" t="s">
        <v>71</v>
      </c>
      <c r="H47" s="8" t="s">
        <v>58</v>
      </c>
      <c r="I47" s="3" t="s">
        <v>38</v>
      </c>
      <c r="J47" s="14">
        <v>22.5</v>
      </c>
    </row>
    <row r="48" spans="1:10" ht="12.2" customHeight="1" x14ac:dyDescent="0.25">
      <c r="A48" s="58" t="s">
        <v>95</v>
      </c>
      <c r="B48" s="59"/>
      <c r="C48" s="59"/>
      <c r="D48" s="60"/>
      <c r="E48" s="3" t="s">
        <v>312</v>
      </c>
      <c r="F48" s="3" t="s">
        <v>313</v>
      </c>
      <c r="G48" s="3" t="s">
        <v>23</v>
      </c>
      <c r="H48" s="8" t="s">
        <v>58</v>
      </c>
      <c r="I48" s="3" t="s">
        <v>294</v>
      </c>
      <c r="J48" s="14">
        <v>10</v>
      </c>
    </row>
    <row r="49" spans="1:10" ht="12.2" customHeight="1" x14ac:dyDescent="0.25">
      <c r="A49" s="58" t="s">
        <v>80</v>
      </c>
      <c r="B49" s="59"/>
      <c r="C49" s="59"/>
      <c r="D49" s="60"/>
      <c r="E49" s="3" t="s">
        <v>314</v>
      </c>
      <c r="F49" s="3" t="s">
        <v>314</v>
      </c>
      <c r="G49" s="3" t="s">
        <v>22</v>
      </c>
      <c r="H49" s="8" t="s">
        <v>44</v>
      </c>
      <c r="I49" s="3" t="s">
        <v>22</v>
      </c>
      <c r="J49" s="14">
        <v>36.5</v>
      </c>
    </row>
    <row r="50" spans="1:10" ht="12.2" customHeight="1" x14ac:dyDescent="0.25">
      <c r="A50" s="58" t="s">
        <v>147</v>
      </c>
      <c r="B50" s="59"/>
      <c r="C50" s="59"/>
      <c r="D50" s="60"/>
      <c r="E50" s="3" t="s">
        <v>291</v>
      </c>
      <c r="F50" s="3" t="s">
        <v>291</v>
      </c>
      <c r="G50" s="3" t="s">
        <v>79</v>
      </c>
      <c r="H50" s="8" t="s">
        <v>58</v>
      </c>
      <c r="I50" s="3" t="s">
        <v>315</v>
      </c>
      <c r="J50" s="14">
        <v>18</v>
      </c>
    </row>
    <row r="51" spans="1:10" ht="12.2" customHeight="1" x14ac:dyDescent="0.25">
      <c r="A51" s="58" t="s">
        <v>80</v>
      </c>
      <c r="B51" s="59"/>
      <c r="C51" s="59"/>
      <c r="D51" s="60"/>
      <c r="E51" s="3" t="s">
        <v>22</v>
      </c>
      <c r="F51" s="3" t="s">
        <v>22</v>
      </c>
      <c r="G51" s="3" t="s">
        <v>22</v>
      </c>
      <c r="H51" s="8" t="s">
        <v>22</v>
      </c>
      <c r="I51" s="3" t="s">
        <v>22</v>
      </c>
      <c r="J51" s="14">
        <v>0</v>
      </c>
    </row>
    <row r="52" spans="1:10" ht="14.85" customHeight="1" x14ac:dyDescent="0.25">
      <c r="A52" s="63" t="s">
        <v>316</v>
      </c>
      <c r="B52" s="64"/>
      <c r="C52" s="64"/>
      <c r="D52" s="65"/>
      <c r="E52" s="66" t="s">
        <v>41</v>
      </c>
      <c r="F52" s="67"/>
      <c r="G52" s="2">
        <v>7.1</v>
      </c>
      <c r="H52" s="11">
        <v>3.2</v>
      </c>
      <c r="I52" s="2">
        <v>43.6</v>
      </c>
      <c r="J52" s="11">
        <v>227.7</v>
      </c>
    </row>
    <row r="53" spans="1:10" ht="12.2" customHeight="1" x14ac:dyDescent="0.25">
      <c r="A53" s="58" t="s">
        <v>248</v>
      </c>
      <c r="B53" s="59"/>
      <c r="C53" s="59"/>
      <c r="D53" s="60"/>
      <c r="E53" s="3" t="s">
        <v>317</v>
      </c>
      <c r="F53" s="3" t="s">
        <v>317</v>
      </c>
      <c r="G53" s="3" t="s">
        <v>274</v>
      </c>
      <c r="H53" s="8" t="s">
        <v>36</v>
      </c>
      <c r="I53" s="3" t="s">
        <v>318</v>
      </c>
      <c r="J53" s="14">
        <v>206.8</v>
      </c>
    </row>
    <row r="54" spans="1:10" ht="12.2" customHeight="1" x14ac:dyDescent="0.25">
      <c r="A54" s="58" t="s">
        <v>30</v>
      </c>
      <c r="B54" s="59"/>
      <c r="C54" s="59"/>
      <c r="D54" s="60"/>
      <c r="E54" s="3" t="s">
        <v>162</v>
      </c>
      <c r="F54" s="3" t="s">
        <v>162</v>
      </c>
      <c r="G54" s="3" t="s">
        <v>22</v>
      </c>
      <c r="H54" s="8" t="s">
        <v>151</v>
      </c>
      <c r="I54" s="3" t="s">
        <v>22</v>
      </c>
      <c r="J54" s="14">
        <v>20.9</v>
      </c>
    </row>
    <row r="55" spans="1:10" ht="14.85" customHeight="1" x14ac:dyDescent="0.25">
      <c r="A55" s="63" t="s">
        <v>319</v>
      </c>
      <c r="B55" s="64"/>
      <c r="C55" s="64"/>
      <c r="D55" s="65"/>
      <c r="E55" s="66" t="s">
        <v>41</v>
      </c>
      <c r="F55" s="67"/>
      <c r="G55" s="2">
        <v>0.1</v>
      </c>
      <c r="H55" s="11">
        <v>0.1</v>
      </c>
      <c r="I55" s="2">
        <v>15.1</v>
      </c>
      <c r="J55" s="11">
        <v>96.8</v>
      </c>
    </row>
    <row r="56" spans="1:10" ht="12.2" customHeight="1" x14ac:dyDescent="0.25">
      <c r="A56" s="58" t="s">
        <v>73</v>
      </c>
      <c r="B56" s="59"/>
      <c r="C56" s="59"/>
      <c r="D56" s="60"/>
      <c r="E56" s="3" t="s">
        <v>320</v>
      </c>
      <c r="F56" s="3" t="s">
        <v>210</v>
      </c>
      <c r="G56" s="3" t="s">
        <v>58</v>
      </c>
      <c r="H56" s="8" t="s">
        <v>58</v>
      </c>
      <c r="I56" s="3" t="s">
        <v>187</v>
      </c>
      <c r="J56" s="14">
        <v>10.6</v>
      </c>
    </row>
    <row r="57" spans="1:10" ht="12.2" customHeight="1" x14ac:dyDescent="0.25">
      <c r="A57" s="58" t="s">
        <v>46</v>
      </c>
      <c r="B57" s="59"/>
      <c r="C57" s="59"/>
      <c r="D57" s="60"/>
      <c r="E57" s="3" t="s">
        <v>321</v>
      </c>
      <c r="F57" s="3" t="s">
        <v>321</v>
      </c>
      <c r="G57" s="3" t="s">
        <v>22</v>
      </c>
      <c r="H57" s="8" t="s">
        <v>22</v>
      </c>
      <c r="I57" s="3" t="s">
        <v>22</v>
      </c>
      <c r="J57" s="14">
        <v>0</v>
      </c>
    </row>
    <row r="58" spans="1:10" ht="12.2" customHeight="1" x14ac:dyDescent="0.25">
      <c r="A58" s="58" t="s">
        <v>53</v>
      </c>
      <c r="B58" s="59"/>
      <c r="C58" s="59"/>
      <c r="D58" s="60"/>
      <c r="E58" s="3" t="s">
        <v>266</v>
      </c>
      <c r="F58" s="3" t="s">
        <v>266</v>
      </c>
      <c r="G58" s="3" t="s">
        <v>22</v>
      </c>
      <c r="H58" s="8" t="s">
        <v>22</v>
      </c>
      <c r="I58" s="3" t="s">
        <v>322</v>
      </c>
      <c r="J58" s="14">
        <v>86.2</v>
      </c>
    </row>
    <row r="59" spans="1:10" ht="14.85" customHeight="1" x14ac:dyDescent="0.25">
      <c r="A59" s="63" t="s">
        <v>61</v>
      </c>
      <c r="B59" s="64"/>
      <c r="C59" s="64"/>
      <c r="D59" s="65"/>
      <c r="E59" s="66" t="s">
        <v>323</v>
      </c>
      <c r="F59" s="67"/>
      <c r="G59" s="2">
        <v>2.1</v>
      </c>
      <c r="H59" s="11">
        <v>0.4</v>
      </c>
      <c r="I59" s="2">
        <v>26.5</v>
      </c>
      <c r="J59" s="11">
        <v>123.7</v>
      </c>
    </row>
    <row r="60" spans="1:10" ht="12.2" customHeight="1" x14ac:dyDescent="0.25">
      <c r="A60" s="58" t="s">
        <v>63</v>
      </c>
      <c r="B60" s="59"/>
      <c r="C60" s="59"/>
      <c r="D60" s="60"/>
      <c r="E60" s="3" t="s">
        <v>323</v>
      </c>
      <c r="F60" s="3" t="s">
        <v>323</v>
      </c>
      <c r="G60" s="3" t="s">
        <v>44</v>
      </c>
      <c r="H60" s="8" t="s">
        <v>23</v>
      </c>
      <c r="I60" s="3" t="s">
        <v>324</v>
      </c>
      <c r="J60" s="14">
        <v>123.7</v>
      </c>
    </row>
    <row r="61" spans="1:10" ht="14.85" customHeight="1" x14ac:dyDescent="0.25">
      <c r="A61" s="63" t="s">
        <v>120</v>
      </c>
      <c r="B61" s="64"/>
      <c r="C61" s="64"/>
      <c r="D61" s="65"/>
      <c r="E61" s="66" t="s">
        <v>128</v>
      </c>
      <c r="F61" s="67"/>
      <c r="G61" s="2">
        <v>1.3</v>
      </c>
      <c r="H61" s="11">
        <v>0.2</v>
      </c>
      <c r="I61" s="2">
        <v>8.5</v>
      </c>
      <c r="J61" s="11">
        <v>40.799999999999997</v>
      </c>
    </row>
    <row r="62" spans="1:10" ht="12.2" customHeight="1" x14ac:dyDescent="0.25">
      <c r="A62" s="58" t="s">
        <v>122</v>
      </c>
      <c r="B62" s="59"/>
      <c r="C62" s="59"/>
      <c r="D62" s="60"/>
      <c r="E62" s="3" t="s">
        <v>128</v>
      </c>
      <c r="F62" s="3" t="s">
        <v>128</v>
      </c>
      <c r="G62" s="3" t="s">
        <v>72</v>
      </c>
      <c r="H62" s="8" t="s">
        <v>21</v>
      </c>
      <c r="I62" s="3" t="s">
        <v>237</v>
      </c>
      <c r="J62" s="14">
        <v>40.799999999999997</v>
      </c>
    </row>
    <row r="63" spans="1:10" ht="14.85" customHeight="1" x14ac:dyDescent="0.25">
      <c r="A63" s="63" t="s">
        <v>1</v>
      </c>
      <c r="B63" s="64"/>
      <c r="C63" s="64"/>
      <c r="D63" s="64"/>
      <c r="E63" s="64"/>
      <c r="F63" s="65"/>
      <c r="G63" s="18">
        <f>G33+G36+G44+G52+G55+G59+G61</f>
        <v>31.400000000000002</v>
      </c>
      <c r="H63" s="18">
        <f t="shared" ref="H63:J63" si="1">H33+H36+H44+H52+H55+H59+H61</f>
        <v>31.6</v>
      </c>
      <c r="I63" s="18">
        <f t="shared" si="1"/>
        <v>122.3</v>
      </c>
      <c r="J63" s="18">
        <f t="shared" si="1"/>
        <v>920.39999999999986</v>
      </c>
    </row>
    <row r="64" spans="1:10" ht="14.85" customHeight="1" x14ac:dyDescent="0.25">
      <c r="A64" s="80" t="s">
        <v>140</v>
      </c>
      <c r="B64" s="81"/>
      <c r="C64" s="81"/>
      <c r="D64" s="81"/>
      <c r="E64" s="81"/>
      <c r="F64" s="82"/>
      <c r="G64" s="4">
        <f>G31+G63</f>
        <v>53.400000000000006</v>
      </c>
      <c r="H64" s="4">
        <f t="shared" ref="H64:J64" si="2">H31+H63</f>
        <v>53.5</v>
      </c>
      <c r="I64" s="4">
        <f t="shared" si="2"/>
        <v>224.3</v>
      </c>
      <c r="J64" s="4">
        <f t="shared" si="2"/>
        <v>1633.6999999999998</v>
      </c>
    </row>
  </sheetData>
  <mergeCells count="77">
    <mergeCell ref="A56:D56"/>
    <mergeCell ref="A62:D62"/>
    <mergeCell ref="A63:F63"/>
    <mergeCell ref="A64:F64"/>
    <mergeCell ref="A58:D58"/>
    <mergeCell ref="A59:D59"/>
    <mergeCell ref="E59:F59"/>
    <mergeCell ref="A60:D60"/>
    <mergeCell ref="A61:D61"/>
    <mergeCell ref="E61:F61"/>
    <mergeCell ref="A57:D57"/>
    <mergeCell ref="A53:D53"/>
    <mergeCell ref="A54:D54"/>
    <mergeCell ref="A55:D55"/>
    <mergeCell ref="E52:F52"/>
    <mergeCell ref="A43:D43"/>
    <mergeCell ref="A44:D44"/>
    <mergeCell ref="E44:F44"/>
    <mergeCell ref="A45:D45"/>
    <mergeCell ref="A46:D46"/>
    <mergeCell ref="A47:D47"/>
    <mergeCell ref="A48:D48"/>
    <mergeCell ref="A49:D49"/>
    <mergeCell ref="A50:D50"/>
    <mergeCell ref="A51:D51"/>
    <mergeCell ref="A52:D52"/>
    <mergeCell ref="E55:F55"/>
    <mergeCell ref="A42:D42"/>
    <mergeCell ref="A33:D33"/>
    <mergeCell ref="E33:F33"/>
    <mergeCell ref="A34:D34"/>
    <mergeCell ref="A35:D35"/>
    <mergeCell ref="A36:D36"/>
    <mergeCell ref="E36:F36"/>
    <mergeCell ref="A37:D37"/>
    <mergeCell ref="A38:D38"/>
    <mergeCell ref="A39:D39"/>
    <mergeCell ref="A40:D40"/>
    <mergeCell ref="A41:D41"/>
    <mergeCell ref="A32:J32"/>
    <mergeCell ref="A23:D23"/>
    <mergeCell ref="A24:D24"/>
    <mergeCell ref="A25:D25"/>
    <mergeCell ref="E25:F25"/>
    <mergeCell ref="A26:D26"/>
    <mergeCell ref="A27:D27"/>
    <mergeCell ref="E27:F27"/>
    <mergeCell ref="A28:D28"/>
    <mergeCell ref="A29:D29"/>
    <mergeCell ref="E29:F29"/>
    <mergeCell ref="A30:D30"/>
    <mergeCell ref="A31:F31"/>
    <mergeCell ref="A22:D22"/>
    <mergeCell ref="A13:J13"/>
    <mergeCell ref="A14:D14"/>
    <mergeCell ref="E14:F14"/>
    <mergeCell ref="A15:D15"/>
    <mergeCell ref="A16:D16"/>
    <mergeCell ref="A17:D17"/>
    <mergeCell ref="A18:D18"/>
    <mergeCell ref="E18:F18"/>
    <mergeCell ref="A19:D19"/>
    <mergeCell ref="A20:D20"/>
    <mergeCell ref="A21:D21"/>
    <mergeCell ref="A9:J9"/>
    <mergeCell ref="A10:J10"/>
    <mergeCell ref="A11:D12"/>
    <mergeCell ref="E11:F11"/>
    <mergeCell ref="G11:I11"/>
    <mergeCell ref="J11:J12"/>
    <mergeCell ref="I1:J1"/>
    <mergeCell ref="A5:A8"/>
    <mergeCell ref="B5:J5"/>
    <mergeCell ref="B6:J6"/>
    <mergeCell ref="B7:B8"/>
    <mergeCell ref="C7:J7"/>
    <mergeCell ref="C8:J8"/>
  </mergeCells>
  <pageMargins left="0.39" right="0.39" top="0.39" bottom="0.39" header="0.5" footer="0.5"/>
  <pageSetup paperSize="9" orientation="portrait" r:id="rId1"/>
  <rowBreaks count="1" manualBreakCount="1"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zoomScaleNormal="100" workbookViewId="0">
      <selection activeCell="F26" sqref="F26"/>
    </sheetView>
  </sheetViews>
  <sheetFormatPr defaultRowHeight="15" customHeight="1" x14ac:dyDescent="0.25"/>
  <cols>
    <col min="1" max="1" width="1.28515625" customWidth="1"/>
    <col min="2" max="2" width="5.28515625" customWidth="1"/>
    <col min="3" max="3" width="21.7109375" customWidth="1"/>
    <col min="4" max="4" width="9.42578125" customWidth="1"/>
    <col min="5" max="5" width="10.42578125" customWidth="1"/>
    <col min="6" max="6" width="8.85546875" customWidth="1"/>
    <col min="7" max="8" width="10" customWidth="1"/>
    <col min="9" max="9" width="10.85546875" customWidth="1"/>
    <col min="10" max="10" width="10" customWidth="1"/>
  </cols>
  <sheetData>
    <row r="1" spans="1:12" ht="14.25" customHeight="1" x14ac:dyDescent="0.25">
      <c r="A1" s="46"/>
      <c r="B1" s="46"/>
      <c r="C1" s="46"/>
      <c r="D1" s="15" t="s">
        <v>1</v>
      </c>
      <c r="E1" s="15"/>
      <c r="F1" s="15"/>
      <c r="G1" s="15"/>
      <c r="I1" s="86" t="s">
        <v>2</v>
      </c>
      <c r="J1" s="86"/>
      <c r="K1" s="16"/>
      <c r="L1" s="16"/>
    </row>
    <row r="2" spans="1:12" ht="14.25" customHeight="1" x14ac:dyDescent="0.25">
      <c r="A2" s="35"/>
      <c r="B2" s="35"/>
      <c r="C2" s="35"/>
      <c r="D2" s="15"/>
      <c r="E2" s="15"/>
      <c r="F2" s="15"/>
      <c r="G2" s="15"/>
      <c r="H2" s="42" t="s">
        <v>664</v>
      </c>
      <c r="I2" s="43"/>
      <c r="J2" s="43"/>
      <c r="K2" s="16"/>
      <c r="L2" s="16"/>
    </row>
    <row r="3" spans="1:12" ht="14.25" customHeight="1" x14ac:dyDescent="0.25">
      <c r="A3" s="15" t="s">
        <v>1</v>
      </c>
      <c r="B3" s="15"/>
      <c r="C3" s="15"/>
      <c r="D3" s="15"/>
      <c r="E3" s="15"/>
      <c r="F3" s="15"/>
      <c r="G3" s="15"/>
      <c r="H3" s="44" t="s">
        <v>662</v>
      </c>
      <c r="I3" s="45"/>
      <c r="J3" s="45"/>
      <c r="K3" s="17"/>
      <c r="L3" s="17"/>
    </row>
    <row r="4" spans="1:12" ht="24.95" customHeight="1" x14ac:dyDescent="0.25">
      <c r="A4" s="15"/>
      <c r="B4" s="15"/>
      <c r="C4" s="15"/>
      <c r="D4" s="15"/>
      <c r="E4" s="15"/>
      <c r="F4" s="15"/>
      <c r="G4" s="15"/>
      <c r="H4" s="44" t="s">
        <v>663</v>
      </c>
      <c r="I4" s="45"/>
      <c r="J4" s="45"/>
      <c r="K4" s="17"/>
      <c r="L4" s="17"/>
    </row>
    <row r="5" spans="1:12" ht="21.2" customHeight="1" x14ac:dyDescent="0.25">
      <c r="A5" s="53" t="s">
        <v>1</v>
      </c>
      <c r="B5" s="51" t="s">
        <v>3</v>
      </c>
      <c r="C5" s="51"/>
      <c r="D5" s="51"/>
      <c r="E5" s="51"/>
      <c r="F5" s="51"/>
      <c r="G5" s="51"/>
      <c r="H5" s="51"/>
      <c r="I5" s="51"/>
      <c r="J5" s="51"/>
    </row>
    <row r="6" spans="1:12" ht="6.95" customHeight="1" x14ac:dyDescent="0.25">
      <c r="A6" s="53"/>
      <c r="B6" s="53" t="s">
        <v>1</v>
      </c>
      <c r="C6" s="53"/>
      <c r="D6" s="53"/>
      <c r="E6" s="53"/>
      <c r="F6" s="53"/>
      <c r="G6" s="53"/>
      <c r="H6" s="53"/>
      <c r="I6" s="53"/>
      <c r="J6" s="53"/>
    </row>
    <row r="7" spans="1:12" ht="18.2" customHeight="1" x14ac:dyDescent="0.25">
      <c r="A7" s="53"/>
      <c r="B7" s="53" t="s">
        <v>1</v>
      </c>
      <c r="C7" s="52" t="s">
        <v>4</v>
      </c>
      <c r="D7" s="52"/>
      <c r="E7" s="52"/>
      <c r="F7" s="52"/>
      <c r="G7" s="52"/>
      <c r="H7" s="52"/>
      <c r="I7" s="52"/>
      <c r="J7" s="52"/>
    </row>
    <row r="8" spans="1:12" ht="14.25" customHeight="1" x14ac:dyDescent="0.25">
      <c r="A8" s="53"/>
      <c r="B8" s="53"/>
      <c r="C8" s="53" t="s">
        <v>1</v>
      </c>
      <c r="D8" s="53"/>
      <c r="E8" s="53"/>
      <c r="F8" s="53"/>
      <c r="G8" s="53"/>
      <c r="H8" s="53"/>
      <c r="I8" s="53"/>
      <c r="J8" s="53"/>
    </row>
    <row r="9" spans="1:12" ht="21.2" customHeight="1" x14ac:dyDescent="0.25">
      <c r="A9" s="52" t="s">
        <v>325</v>
      </c>
      <c r="B9" s="52"/>
      <c r="C9" s="52"/>
      <c r="D9" s="52"/>
      <c r="E9" s="52"/>
      <c r="F9" s="52"/>
      <c r="G9" s="52"/>
      <c r="H9" s="52"/>
      <c r="I9" s="52"/>
      <c r="J9" s="52"/>
    </row>
    <row r="10" spans="1:12" ht="6.95" customHeight="1" x14ac:dyDescent="0.25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2" ht="21.2" customHeight="1" x14ac:dyDescent="0.25">
      <c r="A11" s="68" t="s">
        <v>6</v>
      </c>
      <c r="B11" s="69"/>
      <c r="C11" s="69"/>
      <c r="D11" s="70"/>
      <c r="E11" s="74" t="s">
        <v>7</v>
      </c>
      <c r="F11" s="75"/>
      <c r="G11" s="74" t="s">
        <v>8</v>
      </c>
      <c r="H11" s="76"/>
      <c r="I11" s="75"/>
      <c r="J11" s="68" t="s">
        <v>9</v>
      </c>
    </row>
    <row r="12" spans="1:12" ht="28.35" customHeight="1" x14ac:dyDescent="0.25">
      <c r="A12" s="71"/>
      <c r="B12" s="72"/>
      <c r="C12" s="72"/>
      <c r="D12" s="73"/>
      <c r="E12" s="1" t="s">
        <v>10</v>
      </c>
      <c r="F12" s="1" t="s">
        <v>11</v>
      </c>
      <c r="G12" s="1" t="s">
        <v>12</v>
      </c>
      <c r="H12" s="10" t="s">
        <v>13</v>
      </c>
      <c r="I12" s="1" t="s">
        <v>14</v>
      </c>
      <c r="J12" s="71"/>
    </row>
    <row r="13" spans="1:12" ht="21.2" customHeight="1" x14ac:dyDescent="0.25">
      <c r="A13" s="61" t="s">
        <v>15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2" ht="14.85" customHeight="1" x14ac:dyDescent="0.25">
      <c r="A14" s="63" t="s">
        <v>326</v>
      </c>
      <c r="B14" s="64"/>
      <c r="C14" s="64"/>
      <c r="D14" s="65"/>
      <c r="E14" s="66" t="s">
        <v>67</v>
      </c>
      <c r="F14" s="67"/>
      <c r="G14" s="2">
        <v>10.6</v>
      </c>
      <c r="H14" s="11">
        <v>8.9</v>
      </c>
      <c r="I14" s="2">
        <v>8.4</v>
      </c>
      <c r="J14" s="11">
        <v>141.1</v>
      </c>
    </row>
    <row r="15" spans="1:12" ht="12.2" customHeight="1" x14ac:dyDescent="0.25">
      <c r="A15" s="58" t="s">
        <v>144</v>
      </c>
      <c r="B15" s="59"/>
      <c r="C15" s="59"/>
      <c r="D15" s="60"/>
      <c r="E15" s="3" t="s">
        <v>327</v>
      </c>
      <c r="F15" s="3" t="s">
        <v>67</v>
      </c>
      <c r="G15" s="3" t="s">
        <v>328</v>
      </c>
      <c r="H15" s="8" t="s">
        <v>38</v>
      </c>
      <c r="I15" s="3" t="s">
        <v>250</v>
      </c>
      <c r="J15" s="14">
        <v>91.3</v>
      </c>
    </row>
    <row r="16" spans="1:12" ht="12.2" customHeight="1" x14ac:dyDescent="0.25">
      <c r="A16" s="58" t="s">
        <v>147</v>
      </c>
      <c r="B16" s="59"/>
      <c r="C16" s="59"/>
      <c r="D16" s="60"/>
      <c r="E16" s="3" t="s">
        <v>253</v>
      </c>
      <c r="F16" s="3" t="s">
        <v>253</v>
      </c>
      <c r="G16" s="3" t="s">
        <v>36</v>
      </c>
      <c r="H16" s="8" t="s">
        <v>58</v>
      </c>
      <c r="I16" s="3" t="s">
        <v>31</v>
      </c>
      <c r="J16" s="14">
        <v>23.5</v>
      </c>
    </row>
    <row r="17" spans="1:10" ht="12.2" customHeight="1" x14ac:dyDescent="0.25">
      <c r="A17" s="58" t="s">
        <v>152</v>
      </c>
      <c r="B17" s="59"/>
      <c r="C17" s="59"/>
      <c r="D17" s="60"/>
      <c r="E17" s="3" t="s">
        <v>329</v>
      </c>
      <c r="F17" s="3" t="s">
        <v>75</v>
      </c>
      <c r="G17" s="3" t="s">
        <v>21</v>
      </c>
      <c r="H17" s="8" t="s">
        <v>21</v>
      </c>
      <c r="I17" s="3" t="s">
        <v>22</v>
      </c>
      <c r="J17" s="14">
        <v>2</v>
      </c>
    </row>
    <row r="18" spans="1:10" ht="12.2" customHeight="1" x14ac:dyDescent="0.25">
      <c r="A18" s="58" t="s">
        <v>52</v>
      </c>
      <c r="B18" s="59"/>
      <c r="C18" s="59"/>
      <c r="D18" s="60"/>
      <c r="E18" s="3" t="s">
        <v>79</v>
      </c>
      <c r="F18" s="3" t="s">
        <v>79</v>
      </c>
      <c r="G18" s="3" t="s">
        <v>22</v>
      </c>
      <c r="H18" s="8" t="s">
        <v>22</v>
      </c>
      <c r="I18" s="3" t="s">
        <v>22</v>
      </c>
      <c r="J18" s="14">
        <v>0</v>
      </c>
    </row>
    <row r="19" spans="1:10" ht="12.2" customHeight="1" x14ac:dyDescent="0.25">
      <c r="A19" s="58" t="s">
        <v>80</v>
      </c>
      <c r="B19" s="59"/>
      <c r="C19" s="59"/>
      <c r="D19" s="60"/>
      <c r="E19" s="3" t="s">
        <v>81</v>
      </c>
      <c r="F19" s="3" t="s">
        <v>81</v>
      </c>
      <c r="G19" s="3" t="s">
        <v>22</v>
      </c>
      <c r="H19" s="8" t="s">
        <v>82</v>
      </c>
      <c r="I19" s="3" t="s">
        <v>22</v>
      </c>
      <c r="J19" s="14">
        <v>24.3</v>
      </c>
    </row>
    <row r="20" spans="1:10" ht="14.85" customHeight="1" x14ac:dyDescent="0.25">
      <c r="A20" s="63" t="s">
        <v>330</v>
      </c>
      <c r="B20" s="64"/>
      <c r="C20" s="64"/>
      <c r="D20" s="65"/>
      <c r="E20" s="66" t="s">
        <v>41</v>
      </c>
      <c r="F20" s="67"/>
      <c r="G20" s="2">
        <v>6.1</v>
      </c>
      <c r="H20" s="11">
        <v>9.4</v>
      </c>
      <c r="I20" s="2">
        <v>33</v>
      </c>
      <c r="J20" s="11">
        <v>223.1</v>
      </c>
    </row>
    <row r="21" spans="1:10" ht="12.2" customHeight="1" x14ac:dyDescent="0.25">
      <c r="A21" s="58" t="s">
        <v>331</v>
      </c>
      <c r="B21" s="59"/>
      <c r="C21" s="59"/>
      <c r="D21" s="60"/>
      <c r="E21" s="3" t="s">
        <v>43</v>
      </c>
      <c r="F21" s="3" t="s">
        <v>43</v>
      </c>
      <c r="G21" s="3" t="s">
        <v>32</v>
      </c>
      <c r="H21" s="8" t="s">
        <v>79</v>
      </c>
      <c r="I21" s="3" t="s">
        <v>332</v>
      </c>
      <c r="J21" s="14">
        <v>120</v>
      </c>
    </row>
    <row r="22" spans="1:10" ht="12.2" customHeight="1" x14ac:dyDescent="0.25">
      <c r="A22" s="58" t="s">
        <v>46</v>
      </c>
      <c r="B22" s="59"/>
      <c r="C22" s="59"/>
      <c r="D22" s="60"/>
      <c r="E22" s="3" t="s">
        <v>47</v>
      </c>
      <c r="F22" s="3" t="s">
        <v>47</v>
      </c>
      <c r="G22" s="3" t="s">
        <v>22</v>
      </c>
      <c r="H22" s="8" t="s">
        <v>22</v>
      </c>
      <c r="I22" s="3" t="s">
        <v>22</v>
      </c>
      <c r="J22" s="14">
        <v>0</v>
      </c>
    </row>
    <row r="23" spans="1:10" ht="12.2" customHeight="1" x14ac:dyDescent="0.25">
      <c r="A23" s="58" t="s">
        <v>48</v>
      </c>
      <c r="B23" s="59"/>
      <c r="C23" s="59"/>
      <c r="D23" s="60"/>
      <c r="E23" s="3" t="s">
        <v>333</v>
      </c>
      <c r="F23" s="3" t="s">
        <v>333</v>
      </c>
      <c r="G23" s="3" t="s">
        <v>50</v>
      </c>
      <c r="H23" s="8" t="s">
        <v>51</v>
      </c>
      <c r="I23" s="3" t="s">
        <v>32</v>
      </c>
      <c r="J23" s="14">
        <v>51.6</v>
      </c>
    </row>
    <row r="24" spans="1:10" ht="12.2" customHeight="1" x14ac:dyDescent="0.25">
      <c r="A24" s="58" t="s">
        <v>52</v>
      </c>
      <c r="B24" s="59"/>
      <c r="C24" s="59"/>
      <c r="D24" s="60"/>
      <c r="E24" s="3" t="s">
        <v>20</v>
      </c>
      <c r="F24" s="3" t="s">
        <v>20</v>
      </c>
      <c r="G24" s="3" t="s">
        <v>22</v>
      </c>
      <c r="H24" s="8" t="s">
        <v>22</v>
      </c>
      <c r="I24" s="3" t="s">
        <v>22</v>
      </c>
      <c r="J24" s="14">
        <v>0</v>
      </c>
    </row>
    <row r="25" spans="1:10" ht="12.2" customHeight="1" x14ac:dyDescent="0.25">
      <c r="A25" s="58" t="s">
        <v>53</v>
      </c>
      <c r="B25" s="59"/>
      <c r="C25" s="59"/>
      <c r="D25" s="60"/>
      <c r="E25" s="3" t="s">
        <v>54</v>
      </c>
      <c r="F25" s="3" t="s">
        <v>54</v>
      </c>
      <c r="G25" s="3" t="s">
        <v>22</v>
      </c>
      <c r="H25" s="8" t="s">
        <v>22</v>
      </c>
      <c r="I25" s="3" t="s">
        <v>55</v>
      </c>
      <c r="J25" s="14">
        <v>6.8</v>
      </c>
    </row>
    <row r="26" spans="1:10" ht="12.2" customHeight="1" x14ac:dyDescent="0.25">
      <c r="A26" s="58" t="s">
        <v>30</v>
      </c>
      <c r="B26" s="59"/>
      <c r="C26" s="59"/>
      <c r="D26" s="60"/>
      <c r="E26" s="3" t="s">
        <v>104</v>
      </c>
      <c r="F26" s="3" t="s">
        <v>104</v>
      </c>
      <c r="G26" s="3" t="s">
        <v>22</v>
      </c>
      <c r="H26" s="8" t="s">
        <v>38</v>
      </c>
      <c r="I26" s="3" t="s">
        <v>58</v>
      </c>
      <c r="J26" s="14">
        <v>43.7</v>
      </c>
    </row>
    <row r="27" spans="1:10" ht="14.85" customHeight="1" x14ac:dyDescent="0.25">
      <c r="A27" s="63" t="s">
        <v>167</v>
      </c>
      <c r="B27" s="64"/>
      <c r="C27" s="64"/>
      <c r="D27" s="65"/>
      <c r="E27" s="66" t="s">
        <v>41</v>
      </c>
      <c r="F27" s="67"/>
      <c r="G27" s="2">
        <v>1.5</v>
      </c>
      <c r="H27" s="11">
        <v>2.2000000000000002</v>
      </c>
      <c r="I27" s="2">
        <v>26</v>
      </c>
      <c r="J27" s="11">
        <v>117.3</v>
      </c>
    </row>
    <row r="28" spans="1:10" ht="12.2" customHeight="1" x14ac:dyDescent="0.25">
      <c r="A28" s="58" t="s">
        <v>168</v>
      </c>
      <c r="B28" s="59"/>
      <c r="C28" s="59"/>
      <c r="D28" s="60"/>
      <c r="E28" s="3" t="s">
        <v>131</v>
      </c>
      <c r="F28" s="3" t="s">
        <v>131</v>
      </c>
      <c r="G28" s="3" t="s">
        <v>36</v>
      </c>
      <c r="H28" s="8" t="s">
        <v>22</v>
      </c>
      <c r="I28" s="3" t="s">
        <v>146</v>
      </c>
      <c r="J28" s="14">
        <v>18.5</v>
      </c>
    </row>
    <row r="29" spans="1:10" ht="12.2" customHeight="1" x14ac:dyDescent="0.25">
      <c r="A29" s="58" t="s">
        <v>46</v>
      </c>
      <c r="B29" s="59"/>
      <c r="C29" s="59"/>
      <c r="D29" s="60"/>
      <c r="E29" s="3" t="s">
        <v>169</v>
      </c>
      <c r="F29" s="3" t="s">
        <v>169</v>
      </c>
      <c r="G29" s="3" t="s">
        <v>22</v>
      </c>
      <c r="H29" s="8" t="s">
        <v>22</v>
      </c>
      <c r="I29" s="3" t="s">
        <v>22</v>
      </c>
      <c r="J29" s="14">
        <v>0</v>
      </c>
    </row>
    <row r="30" spans="1:10" ht="12.2" customHeight="1" x14ac:dyDescent="0.25">
      <c r="A30" s="58" t="s">
        <v>53</v>
      </c>
      <c r="B30" s="59"/>
      <c r="C30" s="59"/>
      <c r="D30" s="60"/>
      <c r="E30" s="3" t="s">
        <v>128</v>
      </c>
      <c r="F30" s="3" t="s">
        <v>128</v>
      </c>
      <c r="G30" s="3" t="s">
        <v>22</v>
      </c>
      <c r="H30" s="8" t="s">
        <v>22</v>
      </c>
      <c r="I30" s="3" t="s">
        <v>129</v>
      </c>
      <c r="J30" s="14">
        <v>71.8</v>
      </c>
    </row>
    <row r="31" spans="1:10" ht="12.2" customHeight="1" x14ac:dyDescent="0.25">
      <c r="A31" s="58" t="s">
        <v>48</v>
      </c>
      <c r="B31" s="59"/>
      <c r="C31" s="59"/>
      <c r="D31" s="60"/>
      <c r="E31" s="3" t="s">
        <v>102</v>
      </c>
      <c r="F31" s="3" t="s">
        <v>102</v>
      </c>
      <c r="G31" s="3" t="s">
        <v>75</v>
      </c>
      <c r="H31" s="8" t="s">
        <v>138</v>
      </c>
      <c r="I31" s="3" t="s">
        <v>116</v>
      </c>
      <c r="J31" s="14">
        <v>27</v>
      </c>
    </row>
    <row r="32" spans="1:10" ht="14.85" customHeight="1" x14ac:dyDescent="0.25">
      <c r="A32" s="63" t="s">
        <v>61</v>
      </c>
      <c r="B32" s="64"/>
      <c r="C32" s="64"/>
      <c r="D32" s="65"/>
      <c r="E32" s="66" t="s">
        <v>102</v>
      </c>
      <c r="F32" s="67"/>
      <c r="G32" s="2">
        <v>2.9</v>
      </c>
      <c r="H32" s="11">
        <v>1.1000000000000001</v>
      </c>
      <c r="I32" s="2">
        <v>24.6</v>
      </c>
      <c r="J32" s="11">
        <v>164.7</v>
      </c>
    </row>
    <row r="33" spans="1:10" ht="12.2" customHeight="1" x14ac:dyDescent="0.25">
      <c r="A33" s="58" t="s">
        <v>63</v>
      </c>
      <c r="B33" s="59"/>
      <c r="C33" s="59"/>
      <c r="D33" s="60"/>
      <c r="E33" s="3" t="s">
        <v>102</v>
      </c>
      <c r="F33" s="3" t="s">
        <v>102</v>
      </c>
      <c r="G33" s="3" t="s">
        <v>166</v>
      </c>
      <c r="H33" s="8" t="s">
        <v>37</v>
      </c>
      <c r="I33" s="3" t="s">
        <v>211</v>
      </c>
      <c r="J33" s="14">
        <v>106.6</v>
      </c>
    </row>
    <row r="34" spans="1:10" ht="14.85" customHeight="1" x14ac:dyDescent="0.25">
      <c r="A34" s="63" t="s">
        <v>1</v>
      </c>
      <c r="B34" s="64"/>
      <c r="C34" s="64"/>
      <c r="D34" s="64"/>
      <c r="E34" s="64"/>
      <c r="F34" s="65"/>
      <c r="G34" s="4">
        <f>G14+G20+G27+G32</f>
        <v>21.099999999999998</v>
      </c>
      <c r="H34" s="4">
        <f>H14+H20+H27+H32</f>
        <v>21.6</v>
      </c>
      <c r="I34" s="4">
        <f t="shared" ref="I34:J34" si="0">I14+I20+I27+I32</f>
        <v>92</v>
      </c>
      <c r="J34" s="4">
        <f t="shared" si="0"/>
        <v>646.20000000000005</v>
      </c>
    </row>
    <row r="35" spans="1:10" ht="21.2" customHeight="1" x14ac:dyDescent="0.25">
      <c r="A35" s="61" t="s">
        <v>65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0" ht="14.85" customHeight="1" x14ac:dyDescent="0.25">
      <c r="A36" s="63" t="s">
        <v>334</v>
      </c>
      <c r="B36" s="64"/>
      <c r="C36" s="64"/>
      <c r="D36" s="65"/>
      <c r="E36" s="66" t="s">
        <v>67</v>
      </c>
      <c r="F36" s="67"/>
      <c r="G36" s="2">
        <v>2.7</v>
      </c>
      <c r="H36" s="11">
        <v>4.2</v>
      </c>
      <c r="I36" s="2">
        <v>7.9</v>
      </c>
      <c r="J36" s="11">
        <v>127</v>
      </c>
    </row>
    <row r="37" spans="1:10" ht="21.75" customHeight="1" x14ac:dyDescent="0.25">
      <c r="A37" s="58" t="s">
        <v>335</v>
      </c>
      <c r="B37" s="59"/>
      <c r="C37" s="59"/>
      <c r="D37" s="60"/>
      <c r="E37" s="3" t="s">
        <v>239</v>
      </c>
      <c r="F37" s="3" t="s">
        <v>77</v>
      </c>
      <c r="G37" s="3" t="s">
        <v>294</v>
      </c>
      <c r="H37" s="8" t="s">
        <v>20</v>
      </c>
      <c r="I37" s="3" t="s">
        <v>22</v>
      </c>
      <c r="J37" s="14">
        <v>17.399999999999999</v>
      </c>
    </row>
    <row r="38" spans="1:10" ht="12.2" customHeight="1" x14ac:dyDescent="0.25">
      <c r="A38" s="58" t="s">
        <v>87</v>
      </c>
      <c r="B38" s="59"/>
      <c r="C38" s="59"/>
      <c r="D38" s="60"/>
      <c r="E38" s="3" t="s">
        <v>336</v>
      </c>
      <c r="F38" s="3" t="s">
        <v>337</v>
      </c>
      <c r="G38" s="3" t="s">
        <v>196</v>
      </c>
      <c r="H38" s="8" t="s">
        <v>21</v>
      </c>
      <c r="I38" s="3" t="s">
        <v>338</v>
      </c>
      <c r="J38" s="14">
        <v>30.8</v>
      </c>
    </row>
    <row r="39" spans="1:10" ht="12.2" customHeight="1" x14ac:dyDescent="0.25">
      <c r="A39" s="58" t="s">
        <v>178</v>
      </c>
      <c r="B39" s="59"/>
      <c r="C39" s="59"/>
      <c r="D39" s="60"/>
      <c r="E39" s="3" t="s">
        <v>179</v>
      </c>
      <c r="F39" s="3" t="s">
        <v>180</v>
      </c>
      <c r="G39" s="3" t="s">
        <v>58</v>
      </c>
      <c r="H39" s="8" t="s">
        <v>22</v>
      </c>
      <c r="I39" s="3" t="s">
        <v>37</v>
      </c>
      <c r="J39" s="14">
        <v>1.8</v>
      </c>
    </row>
    <row r="40" spans="1:10" ht="12.2" customHeight="1" x14ac:dyDescent="0.25">
      <c r="A40" s="58" t="s">
        <v>80</v>
      </c>
      <c r="B40" s="59"/>
      <c r="C40" s="59"/>
      <c r="D40" s="60"/>
      <c r="E40" s="3" t="s">
        <v>291</v>
      </c>
      <c r="F40" s="3" t="s">
        <v>291</v>
      </c>
      <c r="G40" s="3" t="s">
        <v>22</v>
      </c>
      <c r="H40" s="8" t="s">
        <v>291</v>
      </c>
      <c r="I40" s="3" t="s">
        <v>22</v>
      </c>
      <c r="J40" s="14">
        <v>53.9</v>
      </c>
    </row>
    <row r="41" spans="1:10" ht="14.85" customHeight="1" x14ac:dyDescent="0.25">
      <c r="A41" s="63" t="s">
        <v>339</v>
      </c>
      <c r="B41" s="64"/>
      <c r="C41" s="64"/>
      <c r="D41" s="65"/>
      <c r="E41" s="66" t="s">
        <v>340</v>
      </c>
      <c r="F41" s="67"/>
      <c r="G41" s="2">
        <v>8.6999999999999993</v>
      </c>
      <c r="H41" s="11">
        <v>7.8</v>
      </c>
      <c r="I41" s="2">
        <v>14.5</v>
      </c>
      <c r="J41" s="11">
        <v>160</v>
      </c>
    </row>
    <row r="42" spans="1:10" ht="12.2" customHeight="1" x14ac:dyDescent="0.25">
      <c r="A42" s="58" t="s">
        <v>107</v>
      </c>
      <c r="B42" s="59"/>
      <c r="C42" s="59"/>
      <c r="D42" s="60"/>
      <c r="E42" s="3" t="s">
        <v>284</v>
      </c>
      <c r="F42" s="3" t="s">
        <v>341</v>
      </c>
      <c r="G42" s="3" t="s">
        <v>31</v>
      </c>
      <c r="H42" s="8" t="s">
        <v>27</v>
      </c>
      <c r="I42" s="3" t="s">
        <v>22</v>
      </c>
      <c r="J42" s="14">
        <v>55.9</v>
      </c>
    </row>
    <row r="43" spans="1:10" ht="12.2" customHeight="1" x14ac:dyDescent="0.25">
      <c r="A43" s="58" t="s">
        <v>95</v>
      </c>
      <c r="B43" s="59"/>
      <c r="C43" s="59"/>
      <c r="D43" s="60"/>
      <c r="E43" s="3" t="s">
        <v>81</v>
      </c>
      <c r="F43" s="3" t="s">
        <v>342</v>
      </c>
      <c r="G43" s="3" t="s">
        <v>22</v>
      </c>
      <c r="H43" s="8" t="s">
        <v>22</v>
      </c>
      <c r="I43" s="3" t="s">
        <v>21</v>
      </c>
      <c r="J43" s="14">
        <v>0.9</v>
      </c>
    </row>
    <row r="44" spans="1:10" ht="12.2" customHeight="1" x14ac:dyDescent="0.25">
      <c r="A44" s="58" t="s">
        <v>46</v>
      </c>
      <c r="B44" s="59"/>
      <c r="C44" s="59"/>
      <c r="D44" s="60"/>
      <c r="E44" s="3" t="s">
        <v>342</v>
      </c>
      <c r="F44" s="3" t="s">
        <v>342</v>
      </c>
      <c r="G44" s="3" t="s">
        <v>22</v>
      </c>
      <c r="H44" s="8" t="s">
        <v>22</v>
      </c>
      <c r="I44" s="3" t="s">
        <v>22</v>
      </c>
      <c r="J44" s="14">
        <v>0</v>
      </c>
    </row>
    <row r="45" spans="1:10" ht="12.2" customHeight="1" x14ac:dyDescent="0.25">
      <c r="A45" s="58" t="s">
        <v>152</v>
      </c>
      <c r="B45" s="59"/>
      <c r="C45" s="59"/>
      <c r="D45" s="60"/>
      <c r="E45" s="3" t="s">
        <v>329</v>
      </c>
      <c r="F45" s="3" t="s">
        <v>343</v>
      </c>
      <c r="G45" s="3" t="s">
        <v>21</v>
      </c>
      <c r="H45" s="8" t="s">
        <v>21</v>
      </c>
      <c r="I45" s="3" t="s">
        <v>22</v>
      </c>
      <c r="J45" s="14">
        <v>2</v>
      </c>
    </row>
    <row r="46" spans="1:10" ht="12.2" customHeight="1" x14ac:dyDescent="0.25">
      <c r="A46" s="58" t="s">
        <v>175</v>
      </c>
      <c r="B46" s="59"/>
      <c r="C46" s="59"/>
      <c r="D46" s="60"/>
      <c r="E46" s="3" t="s">
        <v>102</v>
      </c>
      <c r="F46" s="3" t="s">
        <v>306</v>
      </c>
      <c r="G46" s="3" t="s">
        <v>79</v>
      </c>
      <c r="H46" s="8" t="s">
        <v>22</v>
      </c>
      <c r="I46" s="3" t="s">
        <v>123</v>
      </c>
      <c r="J46" s="14">
        <v>15.1</v>
      </c>
    </row>
    <row r="47" spans="1:10" ht="12.2" customHeight="1" x14ac:dyDescent="0.25">
      <c r="A47" s="58" t="s">
        <v>68</v>
      </c>
      <c r="B47" s="59"/>
      <c r="C47" s="59"/>
      <c r="D47" s="60"/>
      <c r="E47" s="3" t="s">
        <v>210</v>
      </c>
      <c r="F47" s="3" t="s">
        <v>128</v>
      </c>
      <c r="G47" s="3" t="s">
        <v>23</v>
      </c>
      <c r="H47" s="8" t="s">
        <v>22</v>
      </c>
      <c r="I47" s="3" t="s">
        <v>36</v>
      </c>
      <c r="J47" s="14">
        <v>5</v>
      </c>
    </row>
    <row r="48" spans="1:10" ht="12.2" customHeight="1" x14ac:dyDescent="0.25">
      <c r="A48" s="58" t="s">
        <v>87</v>
      </c>
      <c r="B48" s="59"/>
      <c r="C48" s="59"/>
      <c r="D48" s="60"/>
      <c r="E48" s="3" t="s">
        <v>243</v>
      </c>
      <c r="F48" s="3" t="s">
        <v>35</v>
      </c>
      <c r="G48" s="3" t="s">
        <v>21</v>
      </c>
      <c r="H48" s="8" t="s">
        <v>22</v>
      </c>
      <c r="I48" s="3" t="s">
        <v>138</v>
      </c>
      <c r="J48" s="14">
        <v>6.9</v>
      </c>
    </row>
    <row r="49" spans="1:10" ht="12.2" customHeight="1" x14ac:dyDescent="0.25">
      <c r="A49" s="58" t="s">
        <v>76</v>
      </c>
      <c r="B49" s="59"/>
      <c r="C49" s="59"/>
      <c r="D49" s="60"/>
      <c r="E49" s="3" t="s">
        <v>344</v>
      </c>
      <c r="F49" s="3" t="s">
        <v>35</v>
      </c>
      <c r="G49" s="3" t="s">
        <v>58</v>
      </c>
      <c r="H49" s="8" t="s">
        <v>22</v>
      </c>
      <c r="I49" s="3" t="s">
        <v>79</v>
      </c>
      <c r="J49" s="14">
        <v>3.2</v>
      </c>
    </row>
    <row r="50" spans="1:10" ht="12.2" customHeight="1" x14ac:dyDescent="0.25">
      <c r="A50" s="58" t="s">
        <v>345</v>
      </c>
      <c r="B50" s="59"/>
      <c r="C50" s="59"/>
      <c r="D50" s="60"/>
      <c r="E50" s="3" t="s">
        <v>35</v>
      </c>
      <c r="F50" s="3" t="s">
        <v>35</v>
      </c>
      <c r="G50" s="3" t="s">
        <v>294</v>
      </c>
      <c r="H50" s="8" t="s">
        <v>21</v>
      </c>
      <c r="I50" s="3" t="s">
        <v>27</v>
      </c>
      <c r="J50" s="14">
        <v>26.8</v>
      </c>
    </row>
    <row r="51" spans="1:10" ht="12.2" customHeight="1" x14ac:dyDescent="0.25">
      <c r="A51" s="58" t="s">
        <v>95</v>
      </c>
      <c r="B51" s="59"/>
      <c r="C51" s="59"/>
      <c r="D51" s="60"/>
      <c r="E51" s="3" t="s">
        <v>77</v>
      </c>
      <c r="F51" s="3" t="s">
        <v>35</v>
      </c>
      <c r="G51" s="3" t="s">
        <v>58</v>
      </c>
      <c r="H51" s="8" t="s">
        <v>22</v>
      </c>
      <c r="I51" s="3" t="s">
        <v>164</v>
      </c>
      <c r="J51" s="14">
        <v>3.7</v>
      </c>
    </row>
    <row r="52" spans="1:10" ht="12.2" customHeight="1" x14ac:dyDescent="0.25">
      <c r="A52" s="58" t="s">
        <v>115</v>
      </c>
      <c r="B52" s="59"/>
      <c r="C52" s="59"/>
      <c r="D52" s="60"/>
      <c r="E52" s="3" t="s">
        <v>81</v>
      </c>
      <c r="F52" s="3" t="s">
        <v>81</v>
      </c>
      <c r="G52" s="3" t="s">
        <v>58</v>
      </c>
      <c r="H52" s="8" t="s">
        <v>22</v>
      </c>
      <c r="I52" s="3" t="s">
        <v>71</v>
      </c>
      <c r="J52" s="14">
        <v>2.8</v>
      </c>
    </row>
    <row r="53" spans="1:10" ht="12.2" customHeight="1" x14ac:dyDescent="0.25">
      <c r="A53" s="58" t="s">
        <v>30</v>
      </c>
      <c r="B53" s="59"/>
      <c r="C53" s="59"/>
      <c r="D53" s="60"/>
      <c r="E53" s="3" t="s">
        <v>165</v>
      </c>
      <c r="F53" s="3" t="s">
        <v>165</v>
      </c>
      <c r="G53" s="3" t="s">
        <v>22</v>
      </c>
      <c r="H53" s="8" t="s">
        <v>162</v>
      </c>
      <c r="I53" s="3" t="s">
        <v>22</v>
      </c>
      <c r="J53" s="14">
        <v>26.9</v>
      </c>
    </row>
    <row r="54" spans="1:10" ht="12.2" customHeight="1" x14ac:dyDescent="0.25">
      <c r="A54" s="58" t="s">
        <v>53</v>
      </c>
      <c r="B54" s="59"/>
      <c r="C54" s="59"/>
      <c r="D54" s="60"/>
      <c r="E54" s="3" t="s">
        <v>81</v>
      </c>
      <c r="F54" s="3" t="s">
        <v>81</v>
      </c>
      <c r="G54" s="3" t="s">
        <v>22</v>
      </c>
      <c r="H54" s="8" t="s">
        <v>22</v>
      </c>
      <c r="I54" s="3" t="s">
        <v>50</v>
      </c>
      <c r="J54" s="14">
        <v>10.8</v>
      </c>
    </row>
    <row r="55" spans="1:10" ht="12.2" customHeight="1" x14ac:dyDescent="0.25">
      <c r="A55" s="58" t="s">
        <v>84</v>
      </c>
      <c r="B55" s="59"/>
      <c r="C55" s="59"/>
      <c r="D55" s="60"/>
      <c r="E55" s="3" t="s">
        <v>346</v>
      </c>
      <c r="F55" s="3" t="s">
        <v>346</v>
      </c>
      <c r="G55" s="3" t="s">
        <v>22</v>
      </c>
      <c r="H55" s="8" t="s">
        <v>22</v>
      </c>
      <c r="I55" s="3" t="s">
        <v>22</v>
      </c>
      <c r="J55" s="14">
        <v>0</v>
      </c>
    </row>
    <row r="56" spans="1:10" ht="12.2" customHeight="1" x14ac:dyDescent="0.25">
      <c r="A56" s="58" t="s">
        <v>46</v>
      </c>
      <c r="B56" s="59"/>
      <c r="C56" s="59"/>
      <c r="D56" s="60"/>
      <c r="E56" s="3" t="s">
        <v>41</v>
      </c>
      <c r="F56" s="3" t="s">
        <v>41</v>
      </c>
      <c r="G56" s="3" t="s">
        <v>22</v>
      </c>
      <c r="H56" s="8" t="s">
        <v>22</v>
      </c>
      <c r="I56" s="3" t="s">
        <v>22</v>
      </c>
      <c r="J56" s="14">
        <v>0</v>
      </c>
    </row>
    <row r="57" spans="1:10" ht="26.45" customHeight="1" x14ac:dyDescent="0.25">
      <c r="A57" s="63" t="s">
        <v>347</v>
      </c>
      <c r="B57" s="64"/>
      <c r="C57" s="64"/>
      <c r="D57" s="65"/>
      <c r="E57" s="66" t="s">
        <v>348</v>
      </c>
      <c r="F57" s="67"/>
      <c r="G57" s="2">
        <v>11.9</v>
      </c>
      <c r="H57" s="11">
        <v>16.600000000000001</v>
      </c>
      <c r="I57" s="2">
        <v>21.9</v>
      </c>
      <c r="J57" s="11">
        <v>283.7</v>
      </c>
    </row>
    <row r="58" spans="1:10" ht="12.2" customHeight="1" x14ac:dyDescent="0.25">
      <c r="A58" s="58" t="s">
        <v>107</v>
      </c>
      <c r="B58" s="59"/>
      <c r="C58" s="59"/>
      <c r="D58" s="60"/>
      <c r="E58" s="3" t="s">
        <v>349</v>
      </c>
      <c r="F58" s="3" t="s">
        <v>350</v>
      </c>
      <c r="G58" s="3" t="s">
        <v>269</v>
      </c>
      <c r="H58" s="8" t="s">
        <v>274</v>
      </c>
      <c r="I58" s="3" t="s">
        <v>22</v>
      </c>
      <c r="J58" s="14">
        <v>91.6</v>
      </c>
    </row>
    <row r="59" spans="1:10" ht="12.2" customHeight="1" x14ac:dyDescent="0.25">
      <c r="A59" s="58" t="s">
        <v>80</v>
      </c>
      <c r="B59" s="59"/>
      <c r="C59" s="59"/>
      <c r="D59" s="60"/>
      <c r="E59" s="3" t="s">
        <v>151</v>
      </c>
      <c r="F59" s="3" t="s">
        <v>151</v>
      </c>
      <c r="G59" s="3" t="s">
        <v>22</v>
      </c>
      <c r="H59" s="8" t="s">
        <v>187</v>
      </c>
      <c r="I59" s="3" t="s">
        <v>22</v>
      </c>
      <c r="J59" s="14">
        <v>19.399999999999999</v>
      </c>
    </row>
    <row r="60" spans="1:10" ht="12.2" customHeight="1" x14ac:dyDescent="0.25">
      <c r="A60" s="58" t="s">
        <v>87</v>
      </c>
      <c r="B60" s="59"/>
      <c r="C60" s="59"/>
      <c r="D60" s="60"/>
      <c r="E60" s="3" t="s">
        <v>304</v>
      </c>
      <c r="F60" s="3" t="s">
        <v>351</v>
      </c>
      <c r="G60" s="3" t="s">
        <v>342</v>
      </c>
      <c r="H60" s="8" t="s">
        <v>71</v>
      </c>
      <c r="I60" s="3" t="s">
        <v>352</v>
      </c>
      <c r="J60" s="14">
        <v>89.8</v>
      </c>
    </row>
    <row r="61" spans="1:10" ht="12.2" customHeight="1" x14ac:dyDescent="0.25">
      <c r="A61" s="58" t="s">
        <v>95</v>
      </c>
      <c r="B61" s="59"/>
      <c r="C61" s="59"/>
      <c r="D61" s="60"/>
      <c r="E61" s="3" t="s">
        <v>353</v>
      </c>
      <c r="F61" s="3" t="s">
        <v>354</v>
      </c>
      <c r="G61" s="3" t="s">
        <v>21</v>
      </c>
      <c r="H61" s="8" t="s">
        <v>22</v>
      </c>
      <c r="I61" s="3" t="s">
        <v>36</v>
      </c>
      <c r="J61" s="14">
        <v>4</v>
      </c>
    </row>
    <row r="62" spans="1:10" ht="12.2" customHeight="1" x14ac:dyDescent="0.25">
      <c r="A62" s="58" t="s">
        <v>80</v>
      </c>
      <c r="B62" s="59"/>
      <c r="C62" s="59"/>
      <c r="D62" s="60"/>
      <c r="E62" s="3" t="s">
        <v>151</v>
      </c>
      <c r="F62" s="3" t="s">
        <v>151</v>
      </c>
      <c r="G62" s="3" t="s">
        <v>22</v>
      </c>
      <c r="H62" s="8" t="s">
        <v>187</v>
      </c>
      <c r="I62" s="3" t="s">
        <v>22</v>
      </c>
      <c r="J62" s="14">
        <v>19.399999999999999</v>
      </c>
    </row>
    <row r="63" spans="1:10" ht="12.2" customHeight="1" x14ac:dyDescent="0.25">
      <c r="A63" s="58" t="s">
        <v>80</v>
      </c>
      <c r="B63" s="59"/>
      <c r="C63" s="59"/>
      <c r="D63" s="60"/>
      <c r="E63" s="3" t="s">
        <v>151</v>
      </c>
      <c r="F63" s="3" t="s">
        <v>151</v>
      </c>
      <c r="G63" s="3" t="s">
        <v>22</v>
      </c>
      <c r="H63" s="8" t="s">
        <v>187</v>
      </c>
      <c r="I63" s="3" t="s">
        <v>22</v>
      </c>
      <c r="J63" s="14">
        <v>19.399999999999999</v>
      </c>
    </row>
    <row r="64" spans="1:10" ht="12.2" customHeight="1" x14ac:dyDescent="0.25">
      <c r="A64" s="58" t="s">
        <v>355</v>
      </c>
      <c r="B64" s="59"/>
      <c r="C64" s="59"/>
      <c r="D64" s="60"/>
      <c r="E64" s="3" t="s">
        <v>166</v>
      </c>
      <c r="F64" s="3" t="s">
        <v>166</v>
      </c>
      <c r="G64" s="3" t="s">
        <v>71</v>
      </c>
      <c r="H64" s="8" t="s">
        <v>22</v>
      </c>
      <c r="I64" s="3" t="s">
        <v>294</v>
      </c>
      <c r="J64" s="14">
        <v>9.6999999999999993</v>
      </c>
    </row>
    <row r="65" spans="1:10" ht="12.2" customHeight="1" x14ac:dyDescent="0.25">
      <c r="A65" s="58" t="s">
        <v>30</v>
      </c>
      <c r="B65" s="59"/>
      <c r="C65" s="59"/>
      <c r="D65" s="60"/>
      <c r="E65" s="3" t="s">
        <v>166</v>
      </c>
      <c r="F65" s="3" t="s">
        <v>166</v>
      </c>
      <c r="G65" s="3" t="s">
        <v>22</v>
      </c>
      <c r="H65" s="8" t="s">
        <v>82</v>
      </c>
      <c r="I65" s="3" t="s">
        <v>22</v>
      </c>
      <c r="J65" s="14">
        <v>24.2</v>
      </c>
    </row>
    <row r="66" spans="1:10" ht="14.85" customHeight="1" x14ac:dyDescent="0.25">
      <c r="A66" s="63" t="s">
        <v>319</v>
      </c>
      <c r="B66" s="64"/>
      <c r="C66" s="64"/>
      <c r="D66" s="65"/>
      <c r="E66" s="66" t="s">
        <v>41</v>
      </c>
      <c r="F66" s="67"/>
      <c r="G66" s="2">
        <v>0.1</v>
      </c>
      <c r="H66" s="11">
        <v>0.1</v>
      </c>
      <c r="I66" s="2">
        <v>14.1</v>
      </c>
      <c r="J66" s="11">
        <v>100.8</v>
      </c>
    </row>
    <row r="67" spans="1:10" ht="12.2" customHeight="1" x14ac:dyDescent="0.25">
      <c r="A67" s="58" t="s">
        <v>73</v>
      </c>
      <c r="B67" s="59"/>
      <c r="C67" s="59"/>
      <c r="D67" s="60"/>
      <c r="E67" s="3" t="s">
        <v>320</v>
      </c>
      <c r="F67" s="3" t="s">
        <v>210</v>
      </c>
      <c r="G67" s="3" t="s">
        <v>58</v>
      </c>
      <c r="H67" s="8" t="s">
        <v>58</v>
      </c>
      <c r="I67" s="3" t="s">
        <v>187</v>
      </c>
      <c r="J67" s="14">
        <v>10.6</v>
      </c>
    </row>
    <row r="68" spans="1:10" ht="12.2" customHeight="1" x14ac:dyDescent="0.25">
      <c r="A68" s="58" t="s">
        <v>46</v>
      </c>
      <c r="B68" s="59"/>
      <c r="C68" s="59"/>
      <c r="D68" s="60"/>
      <c r="E68" s="3" t="s">
        <v>321</v>
      </c>
      <c r="F68" s="3" t="s">
        <v>321</v>
      </c>
      <c r="G68" s="3" t="s">
        <v>22</v>
      </c>
      <c r="H68" s="8" t="s">
        <v>22</v>
      </c>
      <c r="I68" s="3" t="s">
        <v>22</v>
      </c>
      <c r="J68" s="14">
        <v>0</v>
      </c>
    </row>
    <row r="69" spans="1:10" ht="12.2" customHeight="1" x14ac:dyDescent="0.25">
      <c r="A69" s="58" t="s">
        <v>53</v>
      </c>
      <c r="B69" s="59"/>
      <c r="C69" s="59"/>
      <c r="D69" s="60"/>
      <c r="E69" s="3" t="s">
        <v>266</v>
      </c>
      <c r="F69" s="3" t="s">
        <v>266</v>
      </c>
      <c r="G69" s="3" t="s">
        <v>22</v>
      </c>
      <c r="H69" s="8" t="s">
        <v>22</v>
      </c>
      <c r="I69" s="3" t="s">
        <v>322</v>
      </c>
      <c r="J69" s="14">
        <v>86.2</v>
      </c>
    </row>
    <row r="70" spans="1:10" ht="14.85" customHeight="1" x14ac:dyDescent="0.25">
      <c r="A70" s="63" t="s">
        <v>61</v>
      </c>
      <c r="B70" s="64"/>
      <c r="C70" s="64"/>
      <c r="D70" s="65"/>
      <c r="E70" s="66" t="s">
        <v>102</v>
      </c>
      <c r="F70" s="67"/>
      <c r="G70" s="2">
        <v>3.6</v>
      </c>
      <c r="H70" s="11">
        <v>0.3</v>
      </c>
      <c r="I70" s="2">
        <v>22.8</v>
      </c>
      <c r="J70" s="11">
        <v>106.6</v>
      </c>
    </row>
    <row r="71" spans="1:10" ht="12.2" customHeight="1" x14ac:dyDescent="0.25">
      <c r="A71" s="58" t="s">
        <v>63</v>
      </c>
      <c r="B71" s="59"/>
      <c r="C71" s="59"/>
      <c r="D71" s="60"/>
      <c r="E71" s="3" t="s">
        <v>102</v>
      </c>
      <c r="F71" s="3" t="s">
        <v>102</v>
      </c>
      <c r="G71" s="3" t="s">
        <v>166</v>
      </c>
      <c r="H71" s="8" t="s">
        <v>37</v>
      </c>
      <c r="I71" s="3" t="s">
        <v>211</v>
      </c>
      <c r="J71" s="14">
        <v>106.6</v>
      </c>
    </row>
    <row r="72" spans="1:10" ht="14.85" customHeight="1" x14ac:dyDescent="0.25">
      <c r="A72" s="63" t="s">
        <v>120</v>
      </c>
      <c r="B72" s="64"/>
      <c r="C72" s="64"/>
      <c r="D72" s="65"/>
      <c r="E72" s="66" t="s">
        <v>356</v>
      </c>
      <c r="F72" s="67"/>
      <c r="G72" s="2">
        <v>2.4</v>
      </c>
      <c r="H72" s="11">
        <v>0.3</v>
      </c>
      <c r="I72" s="2">
        <v>15.7</v>
      </c>
      <c r="J72" s="11">
        <v>75.5</v>
      </c>
    </row>
    <row r="73" spans="1:10" ht="12.2" customHeight="1" x14ac:dyDescent="0.25">
      <c r="A73" s="58" t="s">
        <v>122</v>
      </c>
      <c r="B73" s="59"/>
      <c r="C73" s="59"/>
      <c r="D73" s="60"/>
      <c r="E73" s="3" t="s">
        <v>356</v>
      </c>
      <c r="F73" s="3" t="s">
        <v>356</v>
      </c>
      <c r="G73" s="3" t="s">
        <v>151</v>
      </c>
      <c r="H73" s="8" t="s">
        <v>37</v>
      </c>
      <c r="I73" s="3" t="s">
        <v>249</v>
      </c>
      <c r="J73" s="14">
        <v>75.5</v>
      </c>
    </row>
    <row r="74" spans="1:10" ht="14.85" customHeight="1" x14ac:dyDescent="0.25">
      <c r="A74" s="63" t="s">
        <v>214</v>
      </c>
      <c r="B74" s="64"/>
      <c r="C74" s="64"/>
      <c r="D74" s="65"/>
      <c r="E74" s="66" t="s">
        <v>348</v>
      </c>
      <c r="F74" s="67"/>
      <c r="G74" s="2">
        <v>0.6</v>
      </c>
      <c r="H74" s="11">
        <v>0.6</v>
      </c>
      <c r="I74" s="2">
        <v>14.7</v>
      </c>
      <c r="J74" s="11">
        <v>70.5</v>
      </c>
    </row>
    <row r="75" spans="1:10" ht="12.2" customHeight="1" x14ac:dyDescent="0.25">
      <c r="A75" s="58" t="s">
        <v>73</v>
      </c>
      <c r="B75" s="59"/>
      <c r="C75" s="59"/>
      <c r="D75" s="60"/>
      <c r="E75" s="3" t="s">
        <v>357</v>
      </c>
      <c r="F75" s="3" t="s">
        <v>348</v>
      </c>
      <c r="G75" s="3" t="s">
        <v>79</v>
      </c>
      <c r="H75" s="8" t="s">
        <v>79</v>
      </c>
      <c r="I75" s="3" t="s">
        <v>110</v>
      </c>
      <c r="J75" s="14">
        <v>70.5</v>
      </c>
    </row>
    <row r="76" spans="1:10" ht="14.85" customHeight="1" x14ac:dyDescent="0.25">
      <c r="A76" s="63" t="s">
        <v>1</v>
      </c>
      <c r="B76" s="64"/>
      <c r="C76" s="64"/>
      <c r="D76" s="64"/>
      <c r="E76" s="64"/>
      <c r="F76" s="65"/>
      <c r="G76" s="4">
        <f>G36+G41+G57+G66+G70+G72+G74</f>
        <v>30</v>
      </c>
      <c r="H76" s="4">
        <f>H36+H41+H57+H66+H70+H72+H74</f>
        <v>29.900000000000006</v>
      </c>
      <c r="I76" s="4">
        <f t="shared" ref="I76:J76" si="1">I36+I41+I57+I66+I70+I72+I74</f>
        <v>111.60000000000001</v>
      </c>
      <c r="J76" s="4">
        <f t="shared" si="1"/>
        <v>924.1</v>
      </c>
    </row>
    <row r="77" spans="1:10" ht="14.85" customHeight="1" x14ac:dyDescent="0.25">
      <c r="A77" s="80" t="s">
        <v>140</v>
      </c>
      <c r="B77" s="81"/>
      <c r="C77" s="81"/>
      <c r="D77" s="81"/>
      <c r="E77" s="81"/>
      <c r="F77" s="82"/>
      <c r="G77" s="4">
        <f>G34+G76</f>
        <v>51.099999999999994</v>
      </c>
      <c r="H77" s="4">
        <f t="shared" ref="H77:J77" si="2">H34+H76</f>
        <v>51.500000000000007</v>
      </c>
      <c r="I77" s="4">
        <f t="shared" si="2"/>
        <v>203.60000000000002</v>
      </c>
      <c r="J77" s="4">
        <f t="shared" si="2"/>
        <v>1570.3000000000002</v>
      </c>
    </row>
  </sheetData>
  <mergeCells count="89">
    <mergeCell ref="A75:D75"/>
    <mergeCell ref="A76:F76"/>
    <mergeCell ref="A77:F77"/>
    <mergeCell ref="A71:D71"/>
    <mergeCell ref="A72:D72"/>
    <mergeCell ref="E72:F72"/>
    <mergeCell ref="A73:D73"/>
    <mergeCell ref="A74:D74"/>
    <mergeCell ref="E74:F74"/>
    <mergeCell ref="E57:F57"/>
    <mergeCell ref="A58:D58"/>
    <mergeCell ref="A70:D70"/>
    <mergeCell ref="E70:F70"/>
    <mergeCell ref="A60:D60"/>
    <mergeCell ref="A61:D61"/>
    <mergeCell ref="A62:D62"/>
    <mergeCell ref="A63:D63"/>
    <mergeCell ref="A64:D64"/>
    <mergeCell ref="A65:D65"/>
    <mergeCell ref="A66:D66"/>
    <mergeCell ref="E66:F66"/>
    <mergeCell ref="A67:D67"/>
    <mergeCell ref="A68:D68"/>
    <mergeCell ref="A69:D69"/>
    <mergeCell ref="A59:D59"/>
    <mergeCell ref="A54:D54"/>
    <mergeCell ref="A55:D55"/>
    <mergeCell ref="A56:D56"/>
    <mergeCell ref="A57:D57"/>
    <mergeCell ref="A48:D48"/>
    <mergeCell ref="A49:D49"/>
    <mergeCell ref="A50:D50"/>
    <mergeCell ref="A51:D51"/>
    <mergeCell ref="A52:D52"/>
    <mergeCell ref="A53:D53"/>
    <mergeCell ref="A47:D47"/>
    <mergeCell ref="E41:F41"/>
    <mergeCell ref="A42:D42"/>
    <mergeCell ref="A38:D38"/>
    <mergeCell ref="A39:D39"/>
    <mergeCell ref="A40:D40"/>
    <mergeCell ref="A41:D41"/>
    <mergeCell ref="A43:D43"/>
    <mergeCell ref="A36:D36"/>
    <mergeCell ref="E36:F36"/>
    <mergeCell ref="A44:D44"/>
    <mergeCell ref="A45:D45"/>
    <mergeCell ref="A46:D46"/>
    <mergeCell ref="A37:D37"/>
    <mergeCell ref="E32:F32"/>
    <mergeCell ref="A23:D23"/>
    <mergeCell ref="A24:D24"/>
    <mergeCell ref="A25:D25"/>
    <mergeCell ref="A26:D26"/>
    <mergeCell ref="A27:D27"/>
    <mergeCell ref="E27:F27"/>
    <mergeCell ref="A28:D28"/>
    <mergeCell ref="A29:D29"/>
    <mergeCell ref="A30:D30"/>
    <mergeCell ref="A31:D31"/>
    <mergeCell ref="A32:D32"/>
    <mergeCell ref="A33:D33"/>
    <mergeCell ref="A34:F34"/>
    <mergeCell ref="A35:J35"/>
    <mergeCell ref="A22:D22"/>
    <mergeCell ref="A13:J13"/>
    <mergeCell ref="A14:D14"/>
    <mergeCell ref="E14:F14"/>
    <mergeCell ref="A15:D15"/>
    <mergeCell ref="A16:D16"/>
    <mergeCell ref="A17:D17"/>
    <mergeCell ref="A18:D18"/>
    <mergeCell ref="A19:D19"/>
    <mergeCell ref="A20:D20"/>
    <mergeCell ref="E20:F20"/>
    <mergeCell ref="A21:D21"/>
    <mergeCell ref="A9:J9"/>
    <mergeCell ref="A10:J10"/>
    <mergeCell ref="A11:D12"/>
    <mergeCell ref="E11:F11"/>
    <mergeCell ref="G11:I11"/>
    <mergeCell ref="J11:J12"/>
    <mergeCell ref="I1:J1"/>
    <mergeCell ref="A5:A8"/>
    <mergeCell ref="B5:J5"/>
    <mergeCell ref="B6:J6"/>
    <mergeCell ref="B7:B8"/>
    <mergeCell ref="C7:J7"/>
    <mergeCell ref="C8:J8"/>
  </mergeCells>
  <pageMargins left="0.39" right="8.3333333333333329E-2" top="0.39" bottom="0.39" header="0.5" footer="0.5"/>
  <pageSetup paperSize="9" orientation="portrait" r:id="rId1"/>
  <rowBreaks count="1" manualBreakCount="1">
    <brk id="5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28" zoomScaleNormal="100" workbookViewId="0">
      <selection activeCell="I32" sqref="I32"/>
    </sheetView>
  </sheetViews>
  <sheetFormatPr defaultRowHeight="15" customHeight="1" x14ac:dyDescent="0.25"/>
  <cols>
    <col min="1" max="1" width="1.28515625" customWidth="1"/>
    <col min="2" max="2" width="5.28515625" customWidth="1"/>
    <col min="3" max="3" width="21.7109375" customWidth="1"/>
    <col min="4" max="4" width="9.42578125" customWidth="1"/>
    <col min="5" max="5" width="10.42578125" customWidth="1"/>
    <col min="6" max="6" width="8.85546875" customWidth="1"/>
    <col min="7" max="8" width="10" customWidth="1"/>
    <col min="9" max="9" width="10.85546875" customWidth="1"/>
    <col min="10" max="10" width="10" customWidth="1"/>
  </cols>
  <sheetData>
    <row r="1" spans="1:12" ht="14.25" customHeight="1" x14ac:dyDescent="0.25">
      <c r="A1" s="46"/>
      <c r="B1" s="46"/>
      <c r="C1" s="46"/>
      <c r="D1" s="15" t="s">
        <v>1</v>
      </c>
      <c r="E1" s="15"/>
      <c r="F1" s="15"/>
      <c r="G1" s="15"/>
      <c r="I1" s="86" t="s">
        <v>2</v>
      </c>
      <c r="J1" s="86"/>
      <c r="K1" s="16"/>
      <c r="L1" s="16"/>
    </row>
    <row r="2" spans="1:12" ht="14.25" customHeight="1" x14ac:dyDescent="0.25">
      <c r="A2" s="35"/>
      <c r="B2" s="35"/>
      <c r="C2" s="35"/>
      <c r="D2" s="15"/>
      <c r="E2" s="15"/>
      <c r="F2" s="15"/>
      <c r="G2" s="15"/>
      <c r="H2" s="42" t="s">
        <v>664</v>
      </c>
      <c r="I2" s="43"/>
      <c r="J2" s="43"/>
      <c r="K2" s="16"/>
      <c r="L2" s="16"/>
    </row>
    <row r="3" spans="1:12" ht="14.25" customHeight="1" x14ac:dyDescent="0.25">
      <c r="A3" s="15" t="s">
        <v>1</v>
      </c>
      <c r="B3" s="15"/>
      <c r="C3" s="15"/>
      <c r="D3" s="15"/>
      <c r="E3" s="15"/>
      <c r="F3" s="15"/>
      <c r="G3" s="15"/>
      <c r="H3" s="44" t="s">
        <v>662</v>
      </c>
      <c r="I3" s="45"/>
      <c r="J3" s="45"/>
      <c r="K3" s="17"/>
      <c r="L3" s="17"/>
    </row>
    <row r="4" spans="1:12" ht="24.95" customHeight="1" x14ac:dyDescent="0.25">
      <c r="A4" s="15"/>
      <c r="B4" s="15"/>
      <c r="C4" s="15"/>
      <c r="D4" s="15"/>
      <c r="E4" s="15"/>
      <c r="F4" s="15"/>
      <c r="G4" s="15"/>
      <c r="H4" s="44" t="s">
        <v>663</v>
      </c>
      <c r="I4" s="45"/>
      <c r="J4" s="45"/>
      <c r="K4" s="17"/>
      <c r="L4" s="17"/>
    </row>
    <row r="5" spans="1:12" ht="21.2" customHeight="1" x14ac:dyDescent="0.25">
      <c r="A5" s="53" t="s">
        <v>1</v>
      </c>
      <c r="B5" s="51" t="s">
        <v>3</v>
      </c>
      <c r="C5" s="51"/>
      <c r="D5" s="51"/>
      <c r="E5" s="51"/>
      <c r="F5" s="51"/>
      <c r="G5" s="51"/>
      <c r="H5" s="51"/>
      <c r="I5" s="51"/>
      <c r="J5" s="51"/>
    </row>
    <row r="6" spans="1:12" ht="6.95" customHeight="1" x14ac:dyDescent="0.25">
      <c r="A6" s="53"/>
      <c r="B6" s="53" t="s">
        <v>1</v>
      </c>
      <c r="C6" s="53"/>
      <c r="D6" s="53"/>
      <c r="E6" s="53"/>
      <c r="F6" s="53"/>
      <c r="G6" s="53"/>
      <c r="H6" s="53"/>
      <c r="I6" s="53"/>
      <c r="J6" s="53"/>
    </row>
    <row r="7" spans="1:12" ht="18.2" customHeight="1" x14ac:dyDescent="0.25">
      <c r="A7" s="53"/>
      <c r="B7" s="53" t="s">
        <v>1</v>
      </c>
      <c r="C7" s="52" t="s">
        <v>4</v>
      </c>
      <c r="D7" s="52"/>
      <c r="E7" s="52"/>
      <c r="F7" s="52"/>
      <c r="G7" s="52"/>
      <c r="H7" s="52"/>
      <c r="I7" s="52"/>
      <c r="J7" s="52"/>
    </row>
    <row r="8" spans="1:12" ht="14.25" customHeight="1" x14ac:dyDescent="0.25">
      <c r="A8" s="53"/>
      <c r="B8" s="53"/>
      <c r="C8" s="53" t="s">
        <v>1</v>
      </c>
      <c r="D8" s="53"/>
      <c r="E8" s="53"/>
      <c r="F8" s="53"/>
      <c r="G8" s="53"/>
      <c r="H8" s="53"/>
      <c r="I8" s="53"/>
      <c r="J8" s="53"/>
    </row>
    <row r="9" spans="1:12" ht="21.2" customHeight="1" x14ac:dyDescent="0.25">
      <c r="A9" s="52" t="s">
        <v>358</v>
      </c>
      <c r="B9" s="52"/>
      <c r="C9" s="52"/>
      <c r="D9" s="52"/>
      <c r="E9" s="52"/>
      <c r="F9" s="52"/>
      <c r="G9" s="52"/>
      <c r="H9" s="52"/>
      <c r="I9" s="52"/>
      <c r="J9" s="52"/>
    </row>
    <row r="10" spans="1:12" ht="6.95" customHeight="1" x14ac:dyDescent="0.25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2" ht="21.2" customHeight="1" x14ac:dyDescent="0.25">
      <c r="A11" s="68" t="s">
        <v>6</v>
      </c>
      <c r="B11" s="69"/>
      <c r="C11" s="69"/>
      <c r="D11" s="70"/>
      <c r="E11" s="74" t="s">
        <v>7</v>
      </c>
      <c r="F11" s="75"/>
      <c r="G11" s="74" t="s">
        <v>8</v>
      </c>
      <c r="H11" s="76"/>
      <c r="I11" s="75"/>
      <c r="J11" s="68" t="s">
        <v>9</v>
      </c>
    </row>
    <row r="12" spans="1:12" ht="28.35" customHeight="1" x14ac:dyDescent="0.25">
      <c r="A12" s="71"/>
      <c r="B12" s="72"/>
      <c r="C12" s="72"/>
      <c r="D12" s="73"/>
      <c r="E12" s="1" t="s">
        <v>10</v>
      </c>
      <c r="F12" s="1" t="s">
        <v>11</v>
      </c>
      <c r="G12" s="1" t="s">
        <v>12</v>
      </c>
      <c r="H12" s="10" t="s">
        <v>13</v>
      </c>
      <c r="I12" s="1" t="s">
        <v>14</v>
      </c>
      <c r="J12" s="71"/>
    </row>
    <row r="13" spans="1:12" ht="21.2" customHeight="1" x14ac:dyDescent="0.25">
      <c r="A13" s="61" t="s">
        <v>15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2" ht="14.85" customHeight="1" x14ac:dyDescent="0.25">
      <c r="A14" s="63" t="s">
        <v>359</v>
      </c>
      <c r="B14" s="64"/>
      <c r="C14" s="64"/>
      <c r="D14" s="65"/>
      <c r="E14" s="66" t="s">
        <v>70</v>
      </c>
      <c r="F14" s="67"/>
      <c r="G14" s="2">
        <v>7</v>
      </c>
      <c r="H14" s="11">
        <v>8.9</v>
      </c>
      <c r="I14" s="2">
        <v>0</v>
      </c>
      <c r="J14" s="11">
        <v>109.2</v>
      </c>
    </row>
    <row r="15" spans="1:12" ht="12.2" customHeight="1" x14ac:dyDescent="0.25">
      <c r="A15" s="58" t="s">
        <v>24</v>
      </c>
      <c r="B15" s="59"/>
      <c r="C15" s="59"/>
      <c r="D15" s="60"/>
      <c r="E15" s="3" t="s">
        <v>360</v>
      </c>
      <c r="F15" s="3" t="s">
        <v>70</v>
      </c>
      <c r="G15" s="3" t="s">
        <v>307</v>
      </c>
      <c r="H15" s="8" t="s">
        <v>361</v>
      </c>
      <c r="I15" s="3" t="s">
        <v>22</v>
      </c>
      <c r="J15" s="14">
        <v>109.2</v>
      </c>
    </row>
    <row r="16" spans="1:12" ht="14.85" customHeight="1" x14ac:dyDescent="0.25">
      <c r="A16" s="63" t="s">
        <v>362</v>
      </c>
      <c r="B16" s="64"/>
      <c r="C16" s="64"/>
      <c r="D16" s="65"/>
      <c r="E16" s="66" t="s">
        <v>348</v>
      </c>
      <c r="F16" s="67"/>
      <c r="G16" s="2">
        <v>3.6</v>
      </c>
      <c r="H16" s="11">
        <v>7.4</v>
      </c>
      <c r="I16" s="2">
        <v>21</v>
      </c>
      <c r="J16" s="11">
        <v>161</v>
      </c>
    </row>
    <row r="17" spans="1:10" ht="12.2" customHeight="1" x14ac:dyDescent="0.25">
      <c r="A17" s="58" t="s">
        <v>183</v>
      </c>
      <c r="B17" s="59"/>
      <c r="C17" s="59"/>
      <c r="D17" s="60"/>
      <c r="E17" s="3" t="s">
        <v>363</v>
      </c>
      <c r="F17" s="3" t="s">
        <v>364</v>
      </c>
      <c r="G17" s="3" t="s">
        <v>138</v>
      </c>
      <c r="H17" s="8" t="s">
        <v>21</v>
      </c>
      <c r="I17" s="3" t="s">
        <v>39</v>
      </c>
      <c r="J17" s="14">
        <v>66.900000000000006</v>
      </c>
    </row>
    <row r="18" spans="1:10" ht="12.2" customHeight="1" x14ac:dyDescent="0.25">
      <c r="A18" s="58" t="s">
        <v>46</v>
      </c>
      <c r="B18" s="59"/>
      <c r="C18" s="59"/>
      <c r="D18" s="60"/>
      <c r="E18" s="3" t="s">
        <v>365</v>
      </c>
      <c r="F18" s="3" t="s">
        <v>365</v>
      </c>
      <c r="G18" s="3" t="s">
        <v>22</v>
      </c>
      <c r="H18" s="8" t="s">
        <v>22</v>
      </c>
      <c r="I18" s="3" t="s">
        <v>22</v>
      </c>
      <c r="J18" s="14">
        <v>0</v>
      </c>
    </row>
    <row r="19" spans="1:10" ht="12.2" customHeight="1" x14ac:dyDescent="0.25">
      <c r="A19" s="58" t="s">
        <v>48</v>
      </c>
      <c r="B19" s="59"/>
      <c r="C19" s="59"/>
      <c r="D19" s="60"/>
      <c r="E19" s="3" t="s">
        <v>366</v>
      </c>
      <c r="F19" s="3" t="s">
        <v>366</v>
      </c>
      <c r="G19" s="3" t="s">
        <v>199</v>
      </c>
      <c r="H19" s="8" t="s">
        <v>187</v>
      </c>
      <c r="I19" s="3" t="s">
        <v>277</v>
      </c>
      <c r="J19" s="14">
        <v>41.3</v>
      </c>
    </row>
    <row r="20" spans="1:10" ht="12.2" customHeight="1" x14ac:dyDescent="0.25">
      <c r="A20" s="58" t="s">
        <v>52</v>
      </c>
      <c r="B20" s="59"/>
      <c r="C20" s="59"/>
      <c r="D20" s="60"/>
      <c r="E20" s="3" t="s">
        <v>79</v>
      </c>
      <c r="F20" s="3" t="s">
        <v>79</v>
      </c>
      <c r="G20" s="3" t="s">
        <v>22</v>
      </c>
      <c r="H20" s="8" t="s">
        <v>22</v>
      </c>
      <c r="I20" s="3" t="s">
        <v>22</v>
      </c>
      <c r="J20" s="14">
        <v>0</v>
      </c>
    </row>
    <row r="21" spans="1:10" ht="12.2" customHeight="1" x14ac:dyDescent="0.25">
      <c r="A21" s="58" t="s">
        <v>53</v>
      </c>
      <c r="B21" s="59"/>
      <c r="C21" s="59"/>
      <c r="D21" s="60"/>
      <c r="E21" s="3" t="s">
        <v>51</v>
      </c>
      <c r="F21" s="3" t="s">
        <v>51</v>
      </c>
      <c r="G21" s="3" t="s">
        <v>22</v>
      </c>
      <c r="H21" s="8" t="s">
        <v>22</v>
      </c>
      <c r="I21" s="3" t="s">
        <v>127</v>
      </c>
      <c r="J21" s="14">
        <v>10.4</v>
      </c>
    </row>
    <row r="22" spans="1:10" ht="12.2" customHeight="1" x14ac:dyDescent="0.25">
      <c r="A22" s="58" t="s">
        <v>30</v>
      </c>
      <c r="B22" s="59"/>
      <c r="C22" s="59"/>
      <c r="D22" s="60"/>
      <c r="E22" s="3" t="s">
        <v>56</v>
      </c>
      <c r="F22" s="3" t="s">
        <v>56</v>
      </c>
      <c r="G22" s="3" t="s">
        <v>22</v>
      </c>
      <c r="H22" s="8" t="s">
        <v>57</v>
      </c>
      <c r="I22" s="3" t="s">
        <v>58</v>
      </c>
      <c r="J22" s="14">
        <v>42.4</v>
      </c>
    </row>
    <row r="23" spans="1:10" ht="14.85" customHeight="1" x14ac:dyDescent="0.25">
      <c r="A23" s="63" t="s">
        <v>232</v>
      </c>
      <c r="B23" s="64"/>
      <c r="C23" s="64"/>
      <c r="D23" s="65"/>
      <c r="E23" s="66" t="s">
        <v>41</v>
      </c>
      <c r="F23" s="67"/>
      <c r="G23" s="2">
        <v>3.8</v>
      </c>
      <c r="H23" s="11">
        <v>3.6</v>
      </c>
      <c r="I23" s="2">
        <v>22.9</v>
      </c>
      <c r="J23" s="11">
        <v>136.19999999999999</v>
      </c>
    </row>
    <row r="24" spans="1:10" ht="12.2" customHeight="1" x14ac:dyDescent="0.25">
      <c r="A24" s="58" t="s">
        <v>233</v>
      </c>
      <c r="B24" s="59"/>
      <c r="C24" s="59"/>
      <c r="D24" s="60"/>
      <c r="E24" s="3" t="s">
        <v>165</v>
      </c>
      <c r="F24" s="3" t="s">
        <v>165</v>
      </c>
      <c r="G24" s="3" t="s">
        <v>20</v>
      </c>
      <c r="H24" s="8" t="s">
        <v>79</v>
      </c>
      <c r="I24" s="3" t="s">
        <v>23</v>
      </c>
      <c r="J24" s="14">
        <v>10.4</v>
      </c>
    </row>
    <row r="25" spans="1:10" ht="12.2" customHeight="1" x14ac:dyDescent="0.25">
      <c r="A25" s="58" t="s">
        <v>48</v>
      </c>
      <c r="B25" s="59"/>
      <c r="C25" s="59"/>
      <c r="D25" s="60"/>
      <c r="E25" s="3" t="s">
        <v>134</v>
      </c>
      <c r="F25" s="3" t="s">
        <v>134</v>
      </c>
      <c r="G25" s="3" t="s">
        <v>82</v>
      </c>
      <c r="H25" s="8" t="s">
        <v>81</v>
      </c>
      <c r="I25" s="3" t="s">
        <v>27</v>
      </c>
      <c r="J25" s="14">
        <v>54</v>
      </c>
    </row>
    <row r="26" spans="1:10" ht="12.2" customHeight="1" x14ac:dyDescent="0.25">
      <c r="A26" s="58" t="s">
        <v>46</v>
      </c>
      <c r="B26" s="59"/>
      <c r="C26" s="59"/>
      <c r="D26" s="60"/>
      <c r="E26" s="3" t="s">
        <v>234</v>
      </c>
      <c r="F26" s="3" t="s">
        <v>234</v>
      </c>
      <c r="G26" s="3" t="s">
        <v>22</v>
      </c>
      <c r="H26" s="8" t="s">
        <v>22</v>
      </c>
      <c r="I26" s="3" t="s">
        <v>22</v>
      </c>
      <c r="J26" s="14">
        <v>0</v>
      </c>
    </row>
    <row r="27" spans="1:10" ht="12.2" customHeight="1" x14ac:dyDescent="0.25">
      <c r="A27" s="58" t="s">
        <v>53</v>
      </c>
      <c r="B27" s="59"/>
      <c r="C27" s="59"/>
      <c r="D27" s="60"/>
      <c r="E27" s="3" t="s">
        <v>128</v>
      </c>
      <c r="F27" s="3" t="s">
        <v>128</v>
      </c>
      <c r="G27" s="3" t="s">
        <v>22</v>
      </c>
      <c r="H27" s="8" t="s">
        <v>22</v>
      </c>
      <c r="I27" s="3" t="s">
        <v>129</v>
      </c>
      <c r="J27" s="14">
        <v>71.8</v>
      </c>
    </row>
    <row r="28" spans="1:10" ht="14.85" customHeight="1" x14ac:dyDescent="0.25">
      <c r="A28" s="63" t="s">
        <v>61</v>
      </c>
      <c r="B28" s="64"/>
      <c r="C28" s="64"/>
      <c r="D28" s="65"/>
      <c r="E28" s="66" t="s">
        <v>102</v>
      </c>
      <c r="F28" s="67"/>
      <c r="G28" s="2">
        <v>3.6</v>
      </c>
      <c r="H28" s="11">
        <v>0.3</v>
      </c>
      <c r="I28" s="2">
        <v>22.8</v>
      </c>
      <c r="J28" s="11">
        <v>106.6</v>
      </c>
    </row>
    <row r="29" spans="1:10" ht="12.2" customHeight="1" x14ac:dyDescent="0.25">
      <c r="A29" s="58" t="s">
        <v>63</v>
      </c>
      <c r="B29" s="59"/>
      <c r="C29" s="59"/>
      <c r="D29" s="60"/>
      <c r="E29" s="3" t="s">
        <v>102</v>
      </c>
      <c r="F29" s="3" t="s">
        <v>102</v>
      </c>
      <c r="G29" s="3" t="s">
        <v>166</v>
      </c>
      <c r="H29" s="8" t="s">
        <v>37</v>
      </c>
      <c r="I29" s="3" t="s">
        <v>211</v>
      </c>
      <c r="J29" s="14">
        <v>106.6</v>
      </c>
    </row>
    <row r="30" spans="1:10" ht="14.85" customHeight="1" x14ac:dyDescent="0.25">
      <c r="A30" s="63" t="s">
        <v>133</v>
      </c>
      <c r="B30" s="64"/>
      <c r="C30" s="64"/>
      <c r="D30" s="65"/>
      <c r="E30" s="66" t="s">
        <v>134</v>
      </c>
      <c r="F30" s="67"/>
      <c r="G30" s="2">
        <v>1.5</v>
      </c>
      <c r="H30" s="11">
        <v>0.5</v>
      </c>
      <c r="I30" s="2">
        <v>21</v>
      </c>
      <c r="J30" s="11">
        <v>96</v>
      </c>
    </row>
    <row r="31" spans="1:10" ht="12.2" customHeight="1" x14ac:dyDescent="0.25">
      <c r="A31" s="58" t="s">
        <v>135</v>
      </c>
      <c r="B31" s="59"/>
      <c r="C31" s="59"/>
      <c r="D31" s="60"/>
      <c r="E31" s="3" t="s">
        <v>367</v>
      </c>
      <c r="F31" s="3" t="s">
        <v>134</v>
      </c>
      <c r="G31" s="3" t="s">
        <v>138</v>
      </c>
      <c r="H31" s="8" t="s">
        <v>71</v>
      </c>
      <c r="I31" s="3" t="s">
        <v>368</v>
      </c>
      <c r="J31" s="14">
        <v>96</v>
      </c>
    </row>
    <row r="32" spans="1:10" ht="14.85" customHeight="1" x14ac:dyDescent="0.25">
      <c r="A32" s="63" t="s">
        <v>1</v>
      </c>
      <c r="B32" s="64"/>
      <c r="C32" s="64"/>
      <c r="D32" s="64"/>
      <c r="E32" s="64"/>
      <c r="F32" s="65"/>
      <c r="G32" s="4">
        <f>G14+G16+G23+G28+G30</f>
        <v>19.5</v>
      </c>
      <c r="H32" s="4">
        <f t="shared" ref="H32:J32" si="0">H14+H16+H23+H28+H30</f>
        <v>20.700000000000003</v>
      </c>
      <c r="I32" s="4">
        <f t="shared" si="0"/>
        <v>87.7</v>
      </c>
      <c r="J32" s="4">
        <f t="shared" si="0"/>
        <v>609</v>
      </c>
    </row>
    <row r="33" spans="1:10" ht="21.2" customHeight="1" x14ac:dyDescent="0.25">
      <c r="A33" s="61" t="s">
        <v>65</v>
      </c>
      <c r="B33" s="62"/>
      <c r="C33" s="62"/>
      <c r="D33" s="62"/>
      <c r="E33" s="62"/>
      <c r="F33" s="62"/>
      <c r="G33" s="62"/>
      <c r="H33" s="62"/>
      <c r="I33" s="62"/>
      <c r="J33" s="62"/>
    </row>
    <row r="34" spans="1:10" ht="14.85" customHeight="1" x14ac:dyDescent="0.25">
      <c r="A34" s="63" t="s">
        <v>369</v>
      </c>
      <c r="B34" s="64"/>
      <c r="C34" s="64"/>
      <c r="D34" s="65"/>
      <c r="E34" s="66" t="s">
        <v>41</v>
      </c>
      <c r="F34" s="67"/>
      <c r="G34" s="2">
        <v>5</v>
      </c>
      <c r="H34" s="11">
        <v>8.8000000000000007</v>
      </c>
      <c r="I34" s="2">
        <v>12</v>
      </c>
      <c r="J34" s="11">
        <v>159.5</v>
      </c>
    </row>
    <row r="35" spans="1:10" ht="12.2" customHeight="1" x14ac:dyDescent="0.25">
      <c r="A35" s="58" t="s">
        <v>68</v>
      </c>
      <c r="B35" s="59"/>
      <c r="C35" s="59"/>
      <c r="D35" s="60"/>
      <c r="E35" s="3" t="s">
        <v>128</v>
      </c>
      <c r="F35" s="3" t="s">
        <v>280</v>
      </c>
      <c r="G35" s="3" t="s">
        <v>37</v>
      </c>
      <c r="H35" s="8" t="s">
        <v>22</v>
      </c>
      <c r="I35" s="3" t="s">
        <v>164</v>
      </c>
      <c r="J35" s="14">
        <v>4.0999999999999996</v>
      </c>
    </row>
    <row r="36" spans="1:10" ht="12.2" customHeight="1" x14ac:dyDescent="0.25">
      <c r="A36" s="58" t="s">
        <v>87</v>
      </c>
      <c r="B36" s="59"/>
      <c r="C36" s="59"/>
      <c r="D36" s="60"/>
      <c r="E36" s="3" t="s">
        <v>370</v>
      </c>
      <c r="F36" s="3" t="s">
        <v>67</v>
      </c>
      <c r="G36" s="3" t="s">
        <v>154</v>
      </c>
      <c r="H36" s="8" t="s">
        <v>21</v>
      </c>
      <c r="I36" s="3" t="s">
        <v>361</v>
      </c>
      <c r="J36" s="14">
        <v>41.6</v>
      </c>
    </row>
    <row r="37" spans="1:10" ht="12.2" customHeight="1" x14ac:dyDescent="0.25">
      <c r="A37" s="58" t="s">
        <v>76</v>
      </c>
      <c r="B37" s="59"/>
      <c r="C37" s="59"/>
      <c r="D37" s="60"/>
      <c r="E37" s="3" t="s">
        <v>35</v>
      </c>
      <c r="F37" s="3" t="s">
        <v>131</v>
      </c>
      <c r="G37" s="3" t="s">
        <v>58</v>
      </c>
      <c r="H37" s="8" t="s">
        <v>22</v>
      </c>
      <c r="I37" s="3" t="s">
        <v>71</v>
      </c>
      <c r="J37" s="14">
        <v>2.5</v>
      </c>
    </row>
    <row r="38" spans="1:10" ht="12.2" customHeight="1" x14ac:dyDescent="0.25">
      <c r="A38" s="58" t="s">
        <v>95</v>
      </c>
      <c r="B38" s="59"/>
      <c r="C38" s="59"/>
      <c r="D38" s="60"/>
      <c r="E38" s="3" t="s">
        <v>78</v>
      </c>
      <c r="F38" s="3" t="s">
        <v>131</v>
      </c>
      <c r="G38" s="3" t="s">
        <v>58</v>
      </c>
      <c r="H38" s="8" t="s">
        <v>22</v>
      </c>
      <c r="I38" s="3" t="s">
        <v>79</v>
      </c>
      <c r="J38" s="14">
        <v>3</v>
      </c>
    </row>
    <row r="39" spans="1:10" ht="12.2" customHeight="1" x14ac:dyDescent="0.25">
      <c r="A39" s="58" t="s">
        <v>97</v>
      </c>
      <c r="B39" s="59"/>
      <c r="C39" s="59"/>
      <c r="D39" s="60"/>
      <c r="E39" s="3" t="s">
        <v>371</v>
      </c>
      <c r="F39" s="3" t="s">
        <v>77</v>
      </c>
      <c r="G39" s="3" t="s">
        <v>58</v>
      </c>
      <c r="H39" s="8" t="s">
        <v>22</v>
      </c>
      <c r="I39" s="3" t="s">
        <v>21</v>
      </c>
      <c r="J39" s="14">
        <v>1.4</v>
      </c>
    </row>
    <row r="40" spans="1:10" ht="12.2" customHeight="1" x14ac:dyDescent="0.25">
      <c r="A40" s="58" t="s">
        <v>30</v>
      </c>
      <c r="B40" s="59"/>
      <c r="C40" s="59"/>
      <c r="D40" s="60"/>
      <c r="E40" s="3" t="s">
        <v>165</v>
      </c>
      <c r="F40" s="3" t="s">
        <v>165</v>
      </c>
      <c r="G40" s="3" t="s">
        <v>22</v>
      </c>
      <c r="H40" s="8" t="s">
        <v>162</v>
      </c>
      <c r="I40" s="3" t="s">
        <v>22</v>
      </c>
      <c r="J40" s="14">
        <v>26.9</v>
      </c>
    </row>
    <row r="41" spans="1:10" ht="12.2" customHeight="1" x14ac:dyDescent="0.25">
      <c r="A41" s="58" t="s">
        <v>46</v>
      </c>
      <c r="B41" s="59"/>
      <c r="C41" s="59"/>
      <c r="D41" s="60"/>
      <c r="E41" s="3" t="s">
        <v>372</v>
      </c>
      <c r="F41" s="3" t="s">
        <v>372</v>
      </c>
      <c r="G41" s="3" t="s">
        <v>22</v>
      </c>
      <c r="H41" s="8" t="s">
        <v>22</v>
      </c>
      <c r="I41" s="3" t="s">
        <v>22</v>
      </c>
      <c r="J41" s="14">
        <v>0</v>
      </c>
    </row>
    <row r="42" spans="1:10" ht="12.2" customHeight="1" x14ac:dyDescent="0.25">
      <c r="A42" s="58" t="s">
        <v>101</v>
      </c>
      <c r="B42" s="59"/>
      <c r="C42" s="59"/>
      <c r="D42" s="60"/>
      <c r="E42" s="3" t="s">
        <v>373</v>
      </c>
      <c r="F42" s="3" t="s">
        <v>360</v>
      </c>
      <c r="G42" s="3" t="s">
        <v>374</v>
      </c>
      <c r="H42" s="8" t="s">
        <v>374</v>
      </c>
      <c r="I42" s="3" t="s">
        <v>22</v>
      </c>
      <c r="J42" s="14">
        <v>68.599999999999994</v>
      </c>
    </row>
    <row r="43" spans="1:10" ht="14.85" customHeight="1" x14ac:dyDescent="0.25">
      <c r="A43" s="63" t="s">
        <v>375</v>
      </c>
      <c r="B43" s="64"/>
      <c r="C43" s="64"/>
      <c r="D43" s="65"/>
      <c r="E43" s="66" t="s">
        <v>134</v>
      </c>
      <c r="F43" s="67"/>
      <c r="G43" s="2">
        <v>15.3</v>
      </c>
      <c r="H43" s="11">
        <v>15.3</v>
      </c>
      <c r="I43" s="2">
        <v>12.6</v>
      </c>
      <c r="J43" s="11">
        <v>239.9</v>
      </c>
    </row>
    <row r="44" spans="1:10" ht="12.2" customHeight="1" x14ac:dyDescent="0.25">
      <c r="A44" s="58" t="s">
        <v>107</v>
      </c>
      <c r="B44" s="59"/>
      <c r="C44" s="59"/>
      <c r="D44" s="60"/>
      <c r="E44" s="3" t="s">
        <v>376</v>
      </c>
      <c r="F44" s="3" t="s">
        <v>377</v>
      </c>
      <c r="G44" s="3" t="s">
        <v>378</v>
      </c>
      <c r="H44" s="8" t="s">
        <v>186</v>
      </c>
      <c r="I44" s="3" t="s">
        <v>22</v>
      </c>
      <c r="J44" s="14">
        <v>145.19999999999999</v>
      </c>
    </row>
    <row r="45" spans="1:10" ht="12.2" customHeight="1" x14ac:dyDescent="0.25">
      <c r="A45" s="58" t="s">
        <v>34</v>
      </c>
      <c r="B45" s="59"/>
      <c r="C45" s="59"/>
      <c r="D45" s="60"/>
      <c r="E45" s="3" t="s">
        <v>39</v>
      </c>
      <c r="F45" s="3" t="s">
        <v>39</v>
      </c>
      <c r="G45" s="3" t="s">
        <v>20</v>
      </c>
      <c r="H45" s="8" t="s">
        <v>23</v>
      </c>
      <c r="I45" s="3" t="s">
        <v>307</v>
      </c>
      <c r="J45" s="14">
        <v>35.4</v>
      </c>
    </row>
    <row r="46" spans="1:10" ht="12.2" customHeight="1" x14ac:dyDescent="0.25">
      <c r="A46" s="58" t="s">
        <v>46</v>
      </c>
      <c r="B46" s="59"/>
      <c r="C46" s="59"/>
      <c r="D46" s="60"/>
      <c r="E46" s="3" t="s">
        <v>266</v>
      </c>
      <c r="F46" s="3" t="s">
        <v>266</v>
      </c>
      <c r="G46" s="3" t="s">
        <v>22</v>
      </c>
      <c r="H46" s="8" t="s">
        <v>22</v>
      </c>
      <c r="I46" s="3" t="s">
        <v>22</v>
      </c>
      <c r="J46" s="14">
        <v>0</v>
      </c>
    </row>
    <row r="47" spans="1:10" ht="12.2" customHeight="1" x14ac:dyDescent="0.25">
      <c r="A47" s="58" t="s">
        <v>355</v>
      </c>
      <c r="B47" s="59"/>
      <c r="C47" s="59"/>
      <c r="D47" s="60"/>
      <c r="E47" s="3" t="s">
        <v>35</v>
      </c>
      <c r="F47" s="3" t="s">
        <v>35</v>
      </c>
      <c r="G47" s="3" t="s">
        <v>223</v>
      </c>
      <c r="H47" s="8" t="s">
        <v>22</v>
      </c>
      <c r="I47" s="3" t="s">
        <v>148</v>
      </c>
      <c r="J47" s="14">
        <v>26.9</v>
      </c>
    </row>
    <row r="48" spans="1:10" ht="12.2" customHeight="1" x14ac:dyDescent="0.25">
      <c r="A48" s="58" t="s">
        <v>80</v>
      </c>
      <c r="B48" s="59"/>
      <c r="C48" s="59"/>
      <c r="D48" s="60"/>
      <c r="E48" s="3" t="s">
        <v>165</v>
      </c>
      <c r="F48" s="3" t="s">
        <v>165</v>
      </c>
      <c r="G48" s="3" t="s">
        <v>22</v>
      </c>
      <c r="H48" s="8" t="s">
        <v>315</v>
      </c>
      <c r="I48" s="3" t="s">
        <v>22</v>
      </c>
      <c r="J48" s="14">
        <v>32.4</v>
      </c>
    </row>
    <row r="49" spans="1:10" ht="14.85" customHeight="1" x14ac:dyDescent="0.25">
      <c r="A49" s="63" t="s">
        <v>224</v>
      </c>
      <c r="B49" s="64"/>
      <c r="C49" s="64"/>
      <c r="D49" s="65"/>
      <c r="E49" s="66" t="s">
        <v>41</v>
      </c>
      <c r="F49" s="67"/>
      <c r="G49" s="2">
        <v>5.7</v>
      </c>
      <c r="H49" s="11">
        <v>6.7</v>
      </c>
      <c r="I49" s="2">
        <v>31.8</v>
      </c>
      <c r="J49" s="11">
        <v>184.6</v>
      </c>
    </row>
    <row r="50" spans="1:10" ht="12.2" customHeight="1" x14ac:dyDescent="0.25">
      <c r="A50" s="58" t="s">
        <v>225</v>
      </c>
      <c r="B50" s="59"/>
      <c r="C50" s="59"/>
      <c r="D50" s="60"/>
      <c r="E50" s="3" t="s">
        <v>121</v>
      </c>
      <c r="F50" s="3" t="s">
        <v>121</v>
      </c>
      <c r="G50" s="3" t="s">
        <v>96</v>
      </c>
      <c r="H50" s="8" t="s">
        <v>138</v>
      </c>
      <c r="I50" s="3" t="s">
        <v>379</v>
      </c>
      <c r="J50" s="14">
        <v>133</v>
      </c>
    </row>
    <row r="51" spans="1:10" ht="12.2" customHeight="1" x14ac:dyDescent="0.25">
      <c r="A51" s="58" t="s">
        <v>46</v>
      </c>
      <c r="B51" s="59"/>
      <c r="C51" s="59"/>
      <c r="D51" s="60"/>
      <c r="E51" s="3" t="s">
        <v>380</v>
      </c>
      <c r="F51" s="3" t="s">
        <v>380</v>
      </c>
      <c r="G51" s="3" t="s">
        <v>22</v>
      </c>
      <c r="H51" s="8" t="s">
        <v>22</v>
      </c>
      <c r="I51" s="3" t="s">
        <v>22</v>
      </c>
      <c r="J51" s="14">
        <v>0</v>
      </c>
    </row>
    <row r="52" spans="1:10" ht="12.2" customHeight="1" x14ac:dyDescent="0.25">
      <c r="A52" s="58" t="s">
        <v>53</v>
      </c>
      <c r="B52" s="59"/>
      <c r="C52" s="59"/>
      <c r="D52" s="60"/>
      <c r="E52" s="3" t="s">
        <v>294</v>
      </c>
      <c r="F52" s="3" t="s">
        <v>294</v>
      </c>
      <c r="G52" s="3" t="s">
        <v>22</v>
      </c>
      <c r="H52" s="8" t="s">
        <v>22</v>
      </c>
      <c r="I52" s="3" t="s">
        <v>174</v>
      </c>
      <c r="J52" s="14">
        <v>7.2</v>
      </c>
    </row>
    <row r="53" spans="1:10" ht="12.2" customHeight="1" x14ac:dyDescent="0.25">
      <c r="A53" s="58" t="s">
        <v>52</v>
      </c>
      <c r="B53" s="59"/>
      <c r="C53" s="59"/>
      <c r="D53" s="60"/>
      <c r="E53" s="3" t="s">
        <v>294</v>
      </c>
      <c r="F53" s="3" t="s">
        <v>294</v>
      </c>
      <c r="G53" s="3" t="s">
        <v>22</v>
      </c>
      <c r="H53" s="8" t="s">
        <v>22</v>
      </c>
      <c r="I53" s="3" t="s">
        <v>22</v>
      </c>
      <c r="J53" s="14">
        <v>0</v>
      </c>
    </row>
    <row r="54" spans="1:10" ht="12.2" customHeight="1" x14ac:dyDescent="0.25">
      <c r="A54" s="58" t="s">
        <v>30</v>
      </c>
      <c r="B54" s="59"/>
      <c r="C54" s="59"/>
      <c r="D54" s="60"/>
      <c r="E54" s="3" t="s">
        <v>381</v>
      </c>
      <c r="F54" s="3" t="s">
        <v>381</v>
      </c>
      <c r="G54" s="3" t="s">
        <v>22</v>
      </c>
      <c r="H54" s="8" t="s">
        <v>382</v>
      </c>
      <c r="I54" s="3" t="s">
        <v>58</v>
      </c>
      <c r="J54" s="14">
        <v>45.1</v>
      </c>
    </row>
    <row r="55" spans="1:10" ht="14.85" customHeight="1" x14ac:dyDescent="0.25">
      <c r="A55" s="63" t="s">
        <v>61</v>
      </c>
      <c r="B55" s="64"/>
      <c r="C55" s="64"/>
      <c r="D55" s="65"/>
      <c r="E55" s="66" t="s">
        <v>117</v>
      </c>
      <c r="F55" s="67"/>
      <c r="G55" s="2">
        <v>2</v>
      </c>
      <c r="H55" s="11">
        <v>0.2</v>
      </c>
      <c r="I55" s="2">
        <v>12.8</v>
      </c>
      <c r="J55" s="11">
        <v>59.7</v>
      </c>
    </row>
    <row r="56" spans="1:10" ht="12.2" customHeight="1" x14ac:dyDescent="0.25">
      <c r="A56" s="58" t="s">
        <v>63</v>
      </c>
      <c r="B56" s="59"/>
      <c r="C56" s="59"/>
      <c r="D56" s="60"/>
      <c r="E56" s="3" t="s">
        <v>117</v>
      </c>
      <c r="F56" s="3" t="s">
        <v>117</v>
      </c>
      <c r="G56" s="3" t="s">
        <v>294</v>
      </c>
      <c r="H56" s="8" t="s">
        <v>21</v>
      </c>
      <c r="I56" s="3" t="s">
        <v>114</v>
      </c>
      <c r="J56" s="14">
        <v>59.7</v>
      </c>
    </row>
    <row r="57" spans="1:10" ht="14.85" customHeight="1" x14ac:dyDescent="0.25">
      <c r="A57" s="63" t="s">
        <v>120</v>
      </c>
      <c r="B57" s="64"/>
      <c r="C57" s="64"/>
      <c r="D57" s="65"/>
      <c r="E57" s="66" t="s">
        <v>121</v>
      </c>
      <c r="F57" s="67"/>
      <c r="G57" s="2">
        <v>3.2</v>
      </c>
      <c r="H57" s="11">
        <v>0.4</v>
      </c>
      <c r="I57" s="2">
        <v>20.3</v>
      </c>
      <c r="J57" s="11">
        <v>97.9</v>
      </c>
    </row>
    <row r="58" spans="1:10" ht="12.2" customHeight="1" x14ac:dyDescent="0.25">
      <c r="A58" s="58" t="s">
        <v>122</v>
      </c>
      <c r="B58" s="59"/>
      <c r="C58" s="59"/>
      <c r="D58" s="60"/>
      <c r="E58" s="3" t="s">
        <v>121</v>
      </c>
      <c r="F58" s="3" t="s">
        <v>121</v>
      </c>
      <c r="G58" s="3" t="s">
        <v>123</v>
      </c>
      <c r="H58" s="8" t="s">
        <v>23</v>
      </c>
      <c r="I58" s="3" t="s">
        <v>124</v>
      </c>
      <c r="J58" s="14">
        <v>97.9</v>
      </c>
    </row>
    <row r="59" spans="1:10" ht="14.85" customHeight="1" x14ac:dyDescent="0.25">
      <c r="A59" s="63" t="s">
        <v>383</v>
      </c>
      <c r="B59" s="64"/>
      <c r="C59" s="64"/>
      <c r="D59" s="65"/>
      <c r="E59" s="66" t="s">
        <v>41</v>
      </c>
      <c r="F59" s="67"/>
      <c r="G59" s="2">
        <v>1</v>
      </c>
      <c r="H59" s="11">
        <v>0.2</v>
      </c>
      <c r="I59" s="2">
        <v>20.2</v>
      </c>
      <c r="J59" s="11">
        <v>92</v>
      </c>
    </row>
    <row r="60" spans="1:10" ht="12.2" customHeight="1" x14ac:dyDescent="0.25">
      <c r="A60" s="58" t="s">
        <v>384</v>
      </c>
      <c r="B60" s="59"/>
      <c r="C60" s="59"/>
      <c r="D60" s="60"/>
      <c r="E60" s="3" t="s">
        <v>41</v>
      </c>
      <c r="F60" s="3" t="s">
        <v>41</v>
      </c>
      <c r="G60" s="3" t="s">
        <v>20</v>
      </c>
      <c r="H60" s="8" t="s">
        <v>21</v>
      </c>
      <c r="I60" s="3" t="s">
        <v>385</v>
      </c>
      <c r="J60" s="14">
        <v>92</v>
      </c>
    </row>
    <row r="61" spans="1:10" ht="14.85" customHeight="1" x14ac:dyDescent="0.25">
      <c r="A61" s="63" t="s">
        <v>386</v>
      </c>
      <c r="B61" s="64"/>
      <c r="C61" s="64"/>
      <c r="D61" s="65"/>
      <c r="E61" s="66" t="s">
        <v>70</v>
      </c>
      <c r="F61" s="67"/>
      <c r="G61" s="2">
        <v>1.8</v>
      </c>
      <c r="H61" s="11">
        <v>1.4</v>
      </c>
      <c r="I61" s="2">
        <v>22.5</v>
      </c>
      <c r="J61" s="11">
        <v>109.8</v>
      </c>
    </row>
    <row r="62" spans="1:10" ht="12.2" customHeight="1" x14ac:dyDescent="0.25">
      <c r="A62" s="58" t="s">
        <v>387</v>
      </c>
      <c r="B62" s="59"/>
      <c r="C62" s="59"/>
      <c r="D62" s="60"/>
      <c r="E62" s="3" t="s">
        <v>70</v>
      </c>
      <c r="F62" s="3" t="s">
        <v>70</v>
      </c>
      <c r="G62" s="3" t="s">
        <v>174</v>
      </c>
      <c r="H62" s="8" t="s">
        <v>75</v>
      </c>
      <c r="I62" s="3" t="s">
        <v>363</v>
      </c>
      <c r="J62" s="14">
        <v>109.8</v>
      </c>
    </row>
    <row r="63" spans="1:10" ht="14.85" customHeight="1" x14ac:dyDescent="0.25">
      <c r="A63" s="63" t="s">
        <v>1</v>
      </c>
      <c r="B63" s="64"/>
      <c r="C63" s="64"/>
      <c r="D63" s="64"/>
      <c r="E63" s="64"/>
      <c r="F63" s="65"/>
      <c r="G63" s="4">
        <f>G34+G43+G49+G55+G57+G59+G61</f>
        <v>34</v>
      </c>
      <c r="H63" s="4">
        <f t="shared" ref="H63:J63" si="1">H34+H43+H49+H55+H57+H59+H61</f>
        <v>33</v>
      </c>
      <c r="I63" s="4">
        <f t="shared" si="1"/>
        <v>132.19999999999999</v>
      </c>
      <c r="J63" s="4">
        <f t="shared" si="1"/>
        <v>943.4</v>
      </c>
    </row>
    <row r="64" spans="1:10" ht="14.85" customHeight="1" x14ac:dyDescent="0.25">
      <c r="A64" s="80" t="s">
        <v>140</v>
      </c>
      <c r="B64" s="81"/>
      <c r="C64" s="81"/>
      <c r="D64" s="81"/>
      <c r="E64" s="81"/>
      <c r="F64" s="82"/>
      <c r="G64" s="4">
        <f>G32+G63</f>
        <v>53.5</v>
      </c>
      <c r="H64" s="4">
        <f t="shared" ref="H64:J64" si="2">H32+H63</f>
        <v>53.7</v>
      </c>
      <c r="I64" s="4">
        <f t="shared" si="2"/>
        <v>219.89999999999998</v>
      </c>
      <c r="J64" s="4">
        <f t="shared" si="2"/>
        <v>1552.4</v>
      </c>
    </row>
  </sheetData>
  <mergeCells count="77">
    <mergeCell ref="A56:D56"/>
    <mergeCell ref="A62:D62"/>
    <mergeCell ref="A63:F63"/>
    <mergeCell ref="A64:F64"/>
    <mergeCell ref="A58:D58"/>
    <mergeCell ref="A59:D59"/>
    <mergeCell ref="E59:F59"/>
    <mergeCell ref="A60:D60"/>
    <mergeCell ref="A61:D61"/>
    <mergeCell ref="E61:F61"/>
    <mergeCell ref="E43:F43"/>
    <mergeCell ref="A44:D44"/>
    <mergeCell ref="A45:D45"/>
    <mergeCell ref="A46:D46"/>
    <mergeCell ref="A57:D57"/>
    <mergeCell ref="E57:F57"/>
    <mergeCell ref="A48:D48"/>
    <mergeCell ref="A49:D49"/>
    <mergeCell ref="E49:F49"/>
    <mergeCell ref="A50:D50"/>
    <mergeCell ref="A51:D51"/>
    <mergeCell ref="A52:D52"/>
    <mergeCell ref="A53:D53"/>
    <mergeCell ref="A54:D54"/>
    <mergeCell ref="A55:D55"/>
    <mergeCell ref="E55:F55"/>
    <mergeCell ref="A47:D47"/>
    <mergeCell ref="A37:D37"/>
    <mergeCell ref="A38:D38"/>
    <mergeCell ref="A39:D39"/>
    <mergeCell ref="A40:D40"/>
    <mergeCell ref="A41:D41"/>
    <mergeCell ref="A42:D42"/>
    <mergeCell ref="A43:D43"/>
    <mergeCell ref="E23:F23"/>
    <mergeCell ref="A24:D24"/>
    <mergeCell ref="A25:D25"/>
    <mergeCell ref="A26:D26"/>
    <mergeCell ref="A36:D36"/>
    <mergeCell ref="A28:D28"/>
    <mergeCell ref="E28:F28"/>
    <mergeCell ref="A29:D29"/>
    <mergeCell ref="A30:D30"/>
    <mergeCell ref="E30:F30"/>
    <mergeCell ref="A31:D31"/>
    <mergeCell ref="A32:F32"/>
    <mergeCell ref="A33:J33"/>
    <mergeCell ref="A34:D34"/>
    <mergeCell ref="E34:F34"/>
    <mergeCell ref="A35:D35"/>
    <mergeCell ref="A27:D27"/>
    <mergeCell ref="A17:D17"/>
    <mergeCell ref="A18:D18"/>
    <mergeCell ref="A19:D19"/>
    <mergeCell ref="A20:D20"/>
    <mergeCell ref="A21:D21"/>
    <mergeCell ref="A22:D22"/>
    <mergeCell ref="A23:D23"/>
    <mergeCell ref="A13:J13"/>
    <mergeCell ref="A14:D14"/>
    <mergeCell ref="E14:F14"/>
    <mergeCell ref="A15:D15"/>
    <mergeCell ref="A16:D16"/>
    <mergeCell ref="E16:F16"/>
    <mergeCell ref="A9:J9"/>
    <mergeCell ref="A10:J10"/>
    <mergeCell ref="A11:D12"/>
    <mergeCell ref="E11:F11"/>
    <mergeCell ref="G11:I11"/>
    <mergeCell ref="J11:J12"/>
    <mergeCell ref="I1:J1"/>
    <mergeCell ref="A5:A8"/>
    <mergeCell ref="B5:J5"/>
    <mergeCell ref="B6:J6"/>
    <mergeCell ref="B7:B8"/>
    <mergeCell ref="C7:J7"/>
    <mergeCell ref="C8:J8"/>
  </mergeCells>
  <pageMargins left="0.39" right="5.2083333333333336E-2" top="0.39" bottom="0.39" header="0.5" footer="0.5"/>
  <pageSetup paperSize="9" orientation="portrait" r:id="rId1"/>
  <rowBreaks count="1" manualBreakCount="1">
    <brk id="5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view="pageLayout" topLeftCell="A4" zoomScaleNormal="100" workbookViewId="0">
      <selection activeCell="J31" sqref="J31"/>
    </sheetView>
  </sheetViews>
  <sheetFormatPr defaultRowHeight="15" customHeight="1" x14ac:dyDescent="0.25"/>
  <cols>
    <col min="1" max="1" width="1.28515625" customWidth="1"/>
    <col min="2" max="2" width="5.28515625" customWidth="1"/>
    <col min="3" max="3" width="21.7109375" customWidth="1"/>
    <col min="4" max="4" width="4" customWidth="1"/>
    <col min="5" max="5" width="10.42578125" customWidth="1"/>
    <col min="6" max="6" width="8.85546875" customWidth="1"/>
    <col min="7" max="10" width="10.42578125" customWidth="1"/>
  </cols>
  <sheetData>
    <row r="1" spans="1:12" ht="14.25" customHeight="1" x14ac:dyDescent="0.25">
      <c r="A1" s="46"/>
      <c r="B1" s="46"/>
      <c r="C1" s="46"/>
      <c r="D1" s="15" t="s">
        <v>1</v>
      </c>
      <c r="E1" s="15"/>
      <c r="F1" s="15"/>
      <c r="G1" s="15"/>
      <c r="I1" s="86" t="s">
        <v>2</v>
      </c>
      <c r="J1" s="86"/>
      <c r="K1" s="16"/>
      <c r="L1" s="16"/>
    </row>
    <row r="2" spans="1:12" ht="14.25" customHeight="1" x14ac:dyDescent="0.25">
      <c r="A2" s="35"/>
      <c r="B2" s="35"/>
      <c r="C2" s="35"/>
      <c r="D2" s="15"/>
      <c r="E2" s="15"/>
      <c r="F2" s="15"/>
      <c r="G2" s="15"/>
      <c r="H2" s="42" t="s">
        <v>664</v>
      </c>
      <c r="I2" s="43"/>
      <c r="J2" s="43"/>
      <c r="K2" s="16"/>
      <c r="L2" s="16"/>
    </row>
    <row r="3" spans="1:12" ht="14.25" customHeight="1" x14ac:dyDescent="0.25">
      <c r="A3" s="15" t="s">
        <v>1</v>
      </c>
      <c r="B3" s="15"/>
      <c r="C3" s="15"/>
      <c r="D3" s="15"/>
      <c r="E3" s="15"/>
      <c r="F3" s="15"/>
      <c r="G3" s="15"/>
      <c r="H3" s="44" t="s">
        <v>662</v>
      </c>
      <c r="I3" s="45"/>
      <c r="J3" s="45"/>
      <c r="K3" s="17"/>
      <c r="L3" s="17"/>
    </row>
    <row r="4" spans="1:12" ht="24.95" customHeight="1" x14ac:dyDescent="0.25">
      <c r="A4" s="15"/>
      <c r="B4" s="15"/>
      <c r="C4" s="15"/>
      <c r="D4" s="15"/>
      <c r="E4" s="15"/>
      <c r="F4" s="15"/>
      <c r="G4" s="15"/>
      <c r="H4" s="44" t="s">
        <v>663</v>
      </c>
      <c r="I4" s="45"/>
      <c r="J4" s="45"/>
      <c r="K4" s="17"/>
      <c r="L4" s="17"/>
    </row>
    <row r="5" spans="1:12" ht="21.2" customHeight="1" x14ac:dyDescent="0.25">
      <c r="A5" s="53" t="s">
        <v>1</v>
      </c>
      <c r="B5" s="51" t="s">
        <v>3</v>
      </c>
      <c r="C5" s="51"/>
      <c r="D5" s="51"/>
      <c r="E5" s="51"/>
      <c r="F5" s="51"/>
      <c r="G5" s="51"/>
      <c r="H5" s="51"/>
      <c r="I5" s="51"/>
      <c r="J5" s="51"/>
    </row>
    <row r="6" spans="1:12" ht="6.95" customHeight="1" x14ac:dyDescent="0.25">
      <c r="A6" s="53"/>
      <c r="B6" s="53" t="s">
        <v>1</v>
      </c>
      <c r="C6" s="53"/>
      <c r="D6" s="53"/>
      <c r="E6" s="53"/>
      <c r="F6" s="53"/>
      <c r="G6" s="53"/>
      <c r="H6" s="53"/>
      <c r="I6" s="53"/>
      <c r="J6" s="53"/>
    </row>
    <row r="7" spans="1:12" ht="18.2" customHeight="1" x14ac:dyDescent="0.25">
      <c r="A7" s="53"/>
      <c r="B7" s="53" t="s">
        <v>1</v>
      </c>
      <c r="C7" s="52" t="s">
        <v>4</v>
      </c>
      <c r="D7" s="52"/>
      <c r="E7" s="52"/>
      <c r="F7" s="52"/>
      <c r="G7" s="52"/>
      <c r="H7" s="52"/>
      <c r="I7" s="52"/>
      <c r="J7" s="52"/>
    </row>
    <row r="8" spans="1:12" ht="14.25" customHeight="1" x14ac:dyDescent="0.25">
      <c r="A8" s="53"/>
      <c r="B8" s="53"/>
      <c r="C8" s="53" t="s">
        <v>1</v>
      </c>
      <c r="D8" s="53"/>
      <c r="E8" s="53"/>
      <c r="F8" s="53"/>
      <c r="G8" s="53"/>
      <c r="H8" s="53"/>
      <c r="I8" s="53"/>
      <c r="J8" s="53"/>
    </row>
    <row r="9" spans="1:12" ht="21.2" customHeight="1" x14ac:dyDescent="0.25">
      <c r="A9" s="52" t="s">
        <v>388</v>
      </c>
      <c r="B9" s="52"/>
      <c r="C9" s="52"/>
      <c r="D9" s="52"/>
      <c r="E9" s="52"/>
      <c r="F9" s="52"/>
      <c r="G9" s="52"/>
      <c r="H9" s="52"/>
      <c r="I9" s="52"/>
      <c r="J9" s="52"/>
    </row>
    <row r="10" spans="1:12" ht="6.95" customHeight="1" x14ac:dyDescent="0.25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2" ht="21.2" customHeight="1" x14ac:dyDescent="0.25">
      <c r="A11" s="68" t="s">
        <v>6</v>
      </c>
      <c r="B11" s="69"/>
      <c r="C11" s="69"/>
      <c r="D11" s="70"/>
      <c r="E11" s="74" t="s">
        <v>7</v>
      </c>
      <c r="F11" s="75"/>
      <c r="G11" s="74" t="s">
        <v>8</v>
      </c>
      <c r="H11" s="76"/>
      <c r="I11" s="75"/>
      <c r="J11" s="68" t="s">
        <v>9</v>
      </c>
    </row>
    <row r="12" spans="1:12" ht="28.35" customHeight="1" x14ac:dyDescent="0.25">
      <c r="A12" s="71"/>
      <c r="B12" s="72"/>
      <c r="C12" s="72"/>
      <c r="D12" s="73"/>
      <c r="E12" s="1" t="s">
        <v>10</v>
      </c>
      <c r="F12" s="1" t="s">
        <v>11</v>
      </c>
      <c r="G12" s="1" t="s">
        <v>12</v>
      </c>
      <c r="H12" s="10" t="s">
        <v>13</v>
      </c>
      <c r="I12" s="1" t="s">
        <v>14</v>
      </c>
      <c r="J12" s="71"/>
    </row>
    <row r="13" spans="1:12" ht="21.2" customHeight="1" x14ac:dyDescent="0.25">
      <c r="A13" s="61" t="s">
        <v>15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2" ht="14.85" customHeight="1" x14ac:dyDescent="0.25">
      <c r="A14" s="63" t="s">
        <v>389</v>
      </c>
      <c r="B14" s="64"/>
      <c r="C14" s="64"/>
      <c r="D14" s="65"/>
      <c r="E14" s="66" t="s">
        <v>210</v>
      </c>
      <c r="F14" s="67"/>
      <c r="G14" s="2">
        <v>1.2</v>
      </c>
      <c r="H14" s="11">
        <v>8.6999999999999993</v>
      </c>
      <c r="I14" s="2">
        <v>7.8</v>
      </c>
      <c r="J14" s="11">
        <v>114.1</v>
      </c>
    </row>
    <row r="15" spans="1:12" ht="12.2" customHeight="1" x14ac:dyDescent="0.25">
      <c r="A15" s="58" t="s">
        <v>30</v>
      </c>
      <c r="B15" s="59"/>
      <c r="C15" s="59"/>
      <c r="D15" s="60"/>
      <c r="E15" s="3" t="s">
        <v>35</v>
      </c>
      <c r="F15" s="3" t="s">
        <v>35</v>
      </c>
      <c r="G15" s="3" t="s">
        <v>58</v>
      </c>
      <c r="H15" s="8" t="s">
        <v>269</v>
      </c>
      <c r="I15" s="3" t="s">
        <v>58</v>
      </c>
      <c r="J15" s="14">
        <v>74.8</v>
      </c>
    </row>
    <row r="16" spans="1:12" ht="12.2" customHeight="1" x14ac:dyDescent="0.25">
      <c r="A16" s="58" t="s">
        <v>34</v>
      </c>
      <c r="B16" s="59"/>
      <c r="C16" s="59"/>
      <c r="D16" s="60"/>
      <c r="E16" s="3" t="s">
        <v>39</v>
      </c>
      <c r="F16" s="3" t="s">
        <v>39</v>
      </c>
      <c r="G16" s="3" t="s">
        <v>154</v>
      </c>
      <c r="H16" s="8" t="s">
        <v>23</v>
      </c>
      <c r="I16" s="3" t="s">
        <v>281</v>
      </c>
      <c r="J16" s="14">
        <v>39.299999999999997</v>
      </c>
    </row>
    <row r="17" spans="1:10" ht="14.85" customHeight="1" x14ac:dyDescent="0.25">
      <c r="A17" s="63" t="s">
        <v>40</v>
      </c>
      <c r="B17" s="64"/>
      <c r="C17" s="64"/>
      <c r="D17" s="65"/>
      <c r="E17" s="66" t="s">
        <v>41</v>
      </c>
      <c r="F17" s="67"/>
      <c r="G17" s="2">
        <v>11.7</v>
      </c>
      <c r="H17" s="11">
        <v>8.5</v>
      </c>
      <c r="I17" s="2">
        <v>33.200000000000003</v>
      </c>
      <c r="J17" s="11">
        <v>268.3</v>
      </c>
    </row>
    <row r="18" spans="1:10" ht="12.2" customHeight="1" x14ac:dyDescent="0.25">
      <c r="A18" s="58" t="s">
        <v>42</v>
      </c>
      <c r="B18" s="59"/>
      <c r="C18" s="59"/>
      <c r="D18" s="60"/>
      <c r="E18" s="3" t="s">
        <v>102</v>
      </c>
      <c r="F18" s="3" t="s">
        <v>102</v>
      </c>
      <c r="G18" s="3" t="s">
        <v>57</v>
      </c>
      <c r="H18" s="8" t="s">
        <v>71</v>
      </c>
      <c r="I18" s="3" t="s">
        <v>390</v>
      </c>
      <c r="J18" s="14">
        <v>148.1</v>
      </c>
    </row>
    <row r="19" spans="1:10" ht="12.2" customHeight="1" x14ac:dyDescent="0.25">
      <c r="A19" s="58" t="s">
        <v>46</v>
      </c>
      <c r="B19" s="59"/>
      <c r="C19" s="59"/>
      <c r="D19" s="60"/>
      <c r="E19" s="3" t="s">
        <v>47</v>
      </c>
      <c r="F19" s="3" t="s">
        <v>47</v>
      </c>
      <c r="G19" s="3" t="s">
        <v>22</v>
      </c>
      <c r="H19" s="8" t="s">
        <v>22</v>
      </c>
      <c r="I19" s="3" t="s">
        <v>22</v>
      </c>
      <c r="J19" s="14">
        <v>0</v>
      </c>
    </row>
    <row r="20" spans="1:10" ht="12.2" customHeight="1" x14ac:dyDescent="0.25">
      <c r="A20" s="58" t="s">
        <v>48</v>
      </c>
      <c r="B20" s="59"/>
      <c r="C20" s="59"/>
      <c r="D20" s="60"/>
      <c r="E20" s="3" t="s">
        <v>134</v>
      </c>
      <c r="F20" s="3" t="s">
        <v>134</v>
      </c>
      <c r="G20" s="3" t="s">
        <v>82</v>
      </c>
      <c r="H20" s="8" t="s">
        <v>81</v>
      </c>
      <c r="I20" s="3" t="s">
        <v>27</v>
      </c>
      <c r="J20" s="14">
        <v>54</v>
      </c>
    </row>
    <row r="21" spans="1:10" ht="12.2" customHeight="1" x14ac:dyDescent="0.25">
      <c r="A21" s="58" t="s">
        <v>52</v>
      </c>
      <c r="B21" s="59"/>
      <c r="C21" s="59"/>
      <c r="D21" s="60"/>
      <c r="E21" s="3" t="s">
        <v>20</v>
      </c>
      <c r="F21" s="3" t="s">
        <v>20</v>
      </c>
      <c r="G21" s="3" t="s">
        <v>22</v>
      </c>
      <c r="H21" s="8" t="s">
        <v>22</v>
      </c>
      <c r="I21" s="3" t="s">
        <v>22</v>
      </c>
      <c r="J21" s="14">
        <v>0</v>
      </c>
    </row>
    <row r="22" spans="1:10" ht="12.2" customHeight="1" x14ac:dyDescent="0.25">
      <c r="A22" s="58" t="s">
        <v>53</v>
      </c>
      <c r="B22" s="59"/>
      <c r="C22" s="59"/>
      <c r="D22" s="60"/>
      <c r="E22" s="3" t="s">
        <v>54</v>
      </c>
      <c r="F22" s="3" t="s">
        <v>54</v>
      </c>
      <c r="G22" s="3" t="s">
        <v>22</v>
      </c>
      <c r="H22" s="8" t="s">
        <v>22</v>
      </c>
      <c r="I22" s="3" t="s">
        <v>55</v>
      </c>
      <c r="J22" s="14">
        <v>6.8</v>
      </c>
    </row>
    <row r="23" spans="1:10" ht="12.2" customHeight="1" x14ac:dyDescent="0.25">
      <c r="A23" s="58" t="s">
        <v>30</v>
      </c>
      <c r="B23" s="59"/>
      <c r="C23" s="59"/>
      <c r="D23" s="60"/>
      <c r="E23" s="3" t="s">
        <v>201</v>
      </c>
      <c r="F23" s="3" t="s">
        <v>201</v>
      </c>
      <c r="G23" s="3" t="s">
        <v>22</v>
      </c>
      <c r="H23" s="8" t="s">
        <v>31</v>
      </c>
      <c r="I23" s="3" t="s">
        <v>58</v>
      </c>
      <c r="J23" s="14">
        <v>43.1</v>
      </c>
    </row>
    <row r="24" spans="1:10" ht="14.85" customHeight="1" x14ac:dyDescent="0.25">
      <c r="A24" s="63" t="s">
        <v>391</v>
      </c>
      <c r="B24" s="64"/>
      <c r="C24" s="64"/>
      <c r="D24" s="65"/>
      <c r="E24" s="66" t="s">
        <v>17</v>
      </c>
      <c r="F24" s="67"/>
      <c r="G24" s="2">
        <v>3</v>
      </c>
      <c r="H24" s="11">
        <v>3.3</v>
      </c>
      <c r="I24" s="2">
        <v>18.399999999999999</v>
      </c>
      <c r="J24" s="11">
        <v>110.2</v>
      </c>
    </row>
    <row r="25" spans="1:10" ht="12.2" customHeight="1" x14ac:dyDescent="0.25">
      <c r="A25" s="58" t="s">
        <v>392</v>
      </c>
      <c r="B25" s="59"/>
      <c r="C25" s="59"/>
      <c r="D25" s="60"/>
      <c r="E25" s="3" t="s">
        <v>134</v>
      </c>
      <c r="F25" s="3" t="s">
        <v>134</v>
      </c>
      <c r="G25" s="3" t="s">
        <v>82</v>
      </c>
      <c r="H25" s="8" t="s">
        <v>277</v>
      </c>
      <c r="I25" s="3" t="s">
        <v>27</v>
      </c>
      <c r="J25" s="14">
        <v>54</v>
      </c>
    </row>
    <row r="26" spans="1:10" ht="12.2" customHeight="1" x14ac:dyDescent="0.25">
      <c r="A26" s="58" t="s">
        <v>59</v>
      </c>
      <c r="B26" s="59"/>
      <c r="C26" s="59"/>
      <c r="D26" s="60"/>
      <c r="E26" s="3" t="s">
        <v>20</v>
      </c>
      <c r="F26" s="3" t="s">
        <v>20</v>
      </c>
      <c r="G26" s="3" t="s">
        <v>21</v>
      </c>
      <c r="H26" s="8" t="s">
        <v>22</v>
      </c>
      <c r="I26" s="3" t="s">
        <v>23</v>
      </c>
      <c r="J26" s="14">
        <v>2.2999999999999998</v>
      </c>
    </row>
    <row r="27" spans="1:10" ht="12.2" customHeight="1" x14ac:dyDescent="0.25">
      <c r="A27" s="58" t="s">
        <v>46</v>
      </c>
      <c r="B27" s="59"/>
      <c r="C27" s="59"/>
      <c r="D27" s="60"/>
      <c r="E27" s="3" t="s">
        <v>29</v>
      </c>
      <c r="F27" s="3" t="s">
        <v>29</v>
      </c>
      <c r="G27" s="3" t="s">
        <v>22</v>
      </c>
      <c r="H27" s="8" t="s">
        <v>22</v>
      </c>
      <c r="I27" s="3" t="s">
        <v>22</v>
      </c>
      <c r="J27" s="14">
        <v>0</v>
      </c>
    </row>
    <row r="28" spans="1:10" ht="12.2" customHeight="1" x14ac:dyDescent="0.25">
      <c r="A28" s="58" t="s">
        <v>46</v>
      </c>
      <c r="B28" s="59"/>
      <c r="C28" s="59"/>
      <c r="D28" s="60"/>
      <c r="E28" s="3" t="s">
        <v>33</v>
      </c>
      <c r="F28" s="3" t="s">
        <v>33</v>
      </c>
      <c r="G28" s="3" t="s">
        <v>22</v>
      </c>
      <c r="H28" s="8" t="s">
        <v>22</v>
      </c>
      <c r="I28" s="3" t="s">
        <v>22</v>
      </c>
      <c r="J28" s="14">
        <v>0</v>
      </c>
    </row>
    <row r="29" spans="1:10" ht="12.2" customHeight="1" x14ac:dyDescent="0.25">
      <c r="A29" s="58" t="s">
        <v>53</v>
      </c>
      <c r="B29" s="59"/>
      <c r="C29" s="59"/>
      <c r="D29" s="60"/>
      <c r="E29" s="3" t="s">
        <v>39</v>
      </c>
      <c r="F29" s="3" t="s">
        <v>39</v>
      </c>
      <c r="G29" s="3" t="s">
        <v>22</v>
      </c>
      <c r="H29" s="8" t="s">
        <v>22</v>
      </c>
      <c r="I29" s="3" t="s">
        <v>60</v>
      </c>
      <c r="J29" s="14">
        <v>53.9</v>
      </c>
    </row>
    <row r="30" spans="1:10" ht="14.85" customHeight="1" x14ac:dyDescent="0.25">
      <c r="A30" s="63" t="s">
        <v>61</v>
      </c>
      <c r="B30" s="64"/>
      <c r="C30" s="64"/>
      <c r="D30" s="65"/>
      <c r="E30" s="66" t="s">
        <v>102</v>
      </c>
      <c r="F30" s="67"/>
      <c r="G30" s="2">
        <v>3.6</v>
      </c>
      <c r="H30" s="11">
        <v>0.3</v>
      </c>
      <c r="I30" s="2">
        <v>22.8</v>
      </c>
      <c r="J30" s="11">
        <v>106.6</v>
      </c>
    </row>
    <row r="31" spans="1:10" ht="12.2" customHeight="1" x14ac:dyDescent="0.25">
      <c r="A31" s="58" t="s">
        <v>63</v>
      </c>
      <c r="B31" s="59"/>
      <c r="C31" s="59"/>
      <c r="D31" s="60"/>
      <c r="E31" s="3" t="s">
        <v>102</v>
      </c>
      <c r="F31" s="3" t="s">
        <v>102</v>
      </c>
      <c r="G31" s="3" t="s">
        <v>166</v>
      </c>
      <c r="H31" s="8" t="s">
        <v>37</v>
      </c>
      <c r="I31" s="3" t="s">
        <v>211</v>
      </c>
      <c r="J31" s="14">
        <v>106.6</v>
      </c>
    </row>
    <row r="32" spans="1:10" ht="14.85" customHeight="1" x14ac:dyDescent="0.25">
      <c r="A32" s="63" t="s">
        <v>214</v>
      </c>
      <c r="B32" s="64"/>
      <c r="C32" s="64"/>
      <c r="D32" s="65"/>
      <c r="E32" s="66" t="s">
        <v>134</v>
      </c>
      <c r="F32" s="67"/>
      <c r="G32" s="2">
        <v>1</v>
      </c>
      <c r="H32" s="11">
        <v>0.4</v>
      </c>
      <c r="I32" s="2">
        <v>9.8000000000000007</v>
      </c>
      <c r="J32" s="11">
        <v>47</v>
      </c>
    </row>
    <row r="33" spans="1:10" ht="12.2" customHeight="1" x14ac:dyDescent="0.25">
      <c r="A33" s="58" t="s">
        <v>73</v>
      </c>
      <c r="B33" s="59"/>
      <c r="C33" s="59"/>
      <c r="D33" s="60"/>
      <c r="E33" s="3" t="s">
        <v>215</v>
      </c>
      <c r="F33" s="3" t="s">
        <v>134</v>
      </c>
      <c r="G33" s="3" t="s">
        <v>23</v>
      </c>
      <c r="H33" s="8" t="s">
        <v>23</v>
      </c>
      <c r="I33" s="3" t="s">
        <v>216</v>
      </c>
      <c r="J33" s="14">
        <v>47</v>
      </c>
    </row>
    <row r="34" spans="1:10" ht="14.85" customHeight="1" x14ac:dyDescent="0.25">
      <c r="A34" s="63" t="s">
        <v>1</v>
      </c>
      <c r="B34" s="64"/>
      <c r="C34" s="64"/>
      <c r="D34" s="64"/>
      <c r="E34" s="64"/>
      <c r="F34" s="65"/>
      <c r="G34" s="4">
        <f>G14+G17+G24+G30+G32</f>
        <v>20.5</v>
      </c>
      <c r="H34" s="4">
        <f t="shared" ref="H34:J34" si="0">H14+H17+H24+H30+H32</f>
        <v>21.2</v>
      </c>
      <c r="I34" s="4">
        <f t="shared" si="0"/>
        <v>92</v>
      </c>
      <c r="J34" s="4">
        <f t="shared" si="0"/>
        <v>646.19999999999993</v>
      </c>
    </row>
    <row r="35" spans="1:10" ht="21.2" customHeight="1" x14ac:dyDescent="0.25">
      <c r="A35" s="61" t="s">
        <v>65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0" ht="14.85" customHeight="1" x14ac:dyDescent="0.25">
      <c r="A36" s="63" t="s">
        <v>393</v>
      </c>
      <c r="B36" s="64"/>
      <c r="C36" s="64"/>
      <c r="D36" s="65"/>
      <c r="E36" s="66" t="s">
        <v>67</v>
      </c>
      <c r="F36" s="67"/>
      <c r="G36" s="2">
        <v>0.7</v>
      </c>
      <c r="H36" s="11">
        <v>3</v>
      </c>
      <c r="I36" s="2">
        <v>2</v>
      </c>
      <c r="J36" s="11">
        <v>38.9</v>
      </c>
    </row>
    <row r="37" spans="1:10" ht="12.2" customHeight="1" x14ac:dyDescent="0.25">
      <c r="A37" s="58" t="s">
        <v>297</v>
      </c>
      <c r="B37" s="59"/>
      <c r="C37" s="59"/>
      <c r="D37" s="60"/>
      <c r="E37" s="3" t="s">
        <v>394</v>
      </c>
      <c r="F37" s="3" t="s">
        <v>368</v>
      </c>
      <c r="G37" s="3" t="s">
        <v>21</v>
      </c>
      <c r="H37" s="8" t="s">
        <v>22</v>
      </c>
      <c r="I37" s="3" t="s">
        <v>71</v>
      </c>
      <c r="J37" s="14">
        <v>2.9</v>
      </c>
    </row>
    <row r="38" spans="1:10" ht="12.2" customHeight="1" x14ac:dyDescent="0.25">
      <c r="A38" s="58" t="s">
        <v>68</v>
      </c>
      <c r="B38" s="59"/>
      <c r="C38" s="59"/>
      <c r="D38" s="60"/>
      <c r="E38" s="3" t="s">
        <v>266</v>
      </c>
      <c r="F38" s="3" t="s">
        <v>352</v>
      </c>
      <c r="G38" s="3" t="s">
        <v>37</v>
      </c>
      <c r="H38" s="8" t="s">
        <v>22</v>
      </c>
      <c r="I38" s="3" t="s">
        <v>196</v>
      </c>
      <c r="J38" s="14">
        <v>5.4</v>
      </c>
    </row>
    <row r="39" spans="1:10" ht="12.2" customHeight="1" x14ac:dyDescent="0.25">
      <c r="A39" s="58" t="s">
        <v>395</v>
      </c>
      <c r="B39" s="59"/>
      <c r="C39" s="59"/>
      <c r="D39" s="60"/>
      <c r="E39" s="3" t="s">
        <v>264</v>
      </c>
      <c r="F39" s="3" t="s">
        <v>39</v>
      </c>
      <c r="G39" s="3" t="s">
        <v>21</v>
      </c>
      <c r="H39" s="8" t="s">
        <v>22</v>
      </c>
      <c r="I39" s="3" t="s">
        <v>79</v>
      </c>
      <c r="J39" s="14">
        <v>3.6</v>
      </c>
    </row>
    <row r="40" spans="1:10" ht="12.2" customHeight="1" x14ac:dyDescent="0.25">
      <c r="A40" s="58" t="s">
        <v>80</v>
      </c>
      <c r="B40" s="59"/>
      <c r="C40" s="59"/>
      <c r="D40" s="60"/>
      <c r="E40" s="3" t="s">
        <v>81</v>
      </c>
      <c r="F40" s="3" t="s">
        <v>81</v>
      </c>
      <c r="G40" s="3" t="s">
        <v>22</v>
      </c>
      <c r="H40" s="8" t="s">
        <v>81</v>
      </c>
      <c r="I40" s="3" t="s">
        <v>22</v>
      </c>
      <c r="J40" s="14">
        <v>27</v>
      </c>
    </row>
    <row r="41" spans="1:10" ht="26.45" customHeight="1" x14ac:dyDescent="0.25">
      <c r="A41" s="63" t="s">
        <v>396</v>
      </c>
      <c r="B41" s="64"/>
      <c r="C41" s="64"/>
      <c r="D41" s="65"/>
      <c r="E41" s="66" t="s">
        <v>41</v>
      </c>
      <c r="F41" s="67"/>
      <c r="G41" s="2">
        <v>6.9</v>
      </c>
      <c r="H41" s="11">
        <v>8.6999999999999993</v>
      </c>
      <c r="I41" s="2">
        <v>6.5</v>
      </c>
      <c r="J41" s="11">
        <v>128.9</v>
      </c>
    </row>
    <row r="42" spans="1:10" ht="12.2" customHeight="1" x14ac:dyDescent="0.25">
      <c r="A42" s="58" t="s">
        <v>68</v>
      </c>
      <c r="B42" s="59"/>
      <c r="C42" s="59"/>
      <c r="D42" s="60"/>
      <c r="E42" s="3" t="s">
        <v>397</v>
      </c>
      <c r="F42" s="3" t="s">
        <v>306</v>
      </c>
      <c r="G42" s="3" t="s">
        <v>164</v>
      </c>
      <c r="H42" s="8" t="s">
        <v>22</v>
      </c>
      <c r="I42" s="3" t="s">
        <v>55</v>
      </c>
      <c r="J42" s="14">
        <v>10.1</v>
      </c>
    </row>
    <row r="43" spans="1:10" ht="12.2" customHeight="1" x14ac:dyDescent="0.25">
      <c r="A43" s="58" t="s">
        <v>87</v>
      </c>
      <c r="B43" s="59"/>
      <c r="C43" s="59"/>
      <c r="D43" s="60"/>
      <c r="E43" s="3" t="s">
        <v>398</v>
      </c>
      <c r="F43" s="3" t="s">
        <v>266</v>
      </c>
      <c r="G43" s="3" t="s">
        <v>71</v>
      </c>
      <c r="H43" s="8" t="s">
        <v>58</v>
      </c>
      <c r="I43" s="3" t="s">
        <v>149</v>
      </c>
      <c r="J43" s="14">
        <v>16.7</v>
      </c>
    </row>
    <row r="44" spans="1:10" ht="12.2" customHeight="1" x14ac:dyDescent="0.25">
      <c r="A44" s="58" t="s">
        <v>76</v>
      </c>
      <c r="B44" s="59"/>
      <c r="C44" s="59"/>
      <c r="D44" s="60"/>
      <c r="E44" s="3" t="s">
        <v>35</v>
      </c>
      <c r="F44" s="3" t="s">
        <v>131</v>
      </c>
      <c r="G44" s="3" t="s">
        <v>58</v>
      </c>
      <c r="H44" s="8" t="s">
        <v>22</v>
      </c>
      <c r="I44" s="3" t="s">
        <v>71</v>
      </c>
      <c r="J44" s="14">
        <v>2.5</v>
      </c>
    </row>
    <row r="45" spans="1:10" ht="12.2" customHeight="1" x14ac:dyDescent="0.25">
      <c r="A45" s="58" t="s">
        <v>399</v>
      </c>
      <c r="B45" s="59"/>
      <c r="C45" s="59"/>
      <c r="D45" s="60"/>
      <c r="E45" s="3" t="s">
        <v>123</v>
      </c>
      <c r="F45" s="3" t="s">
        <v>151</v>
      </c>
      <c r="G45" s="3" t="s">
        <v>22</v>
      </c>
      <c r="H45" s="8" t="s">
        <v>22</v>
      </c>
      <c r="I45" s="3" t="s">
        <v>21</v>
      </c>
      <c r="J45" s="14">
        <v>1.1000000000000001</v>
      </c>
    </row>
    <row r="46" spans="1:10" ht="12.2" customHeight="1" x14ac:dyDescent="0.25">
      <c r="A46" s="58" t="s">
        <v>95</v>
      </c>
      <c r="B46" s="59"/>
      <c r="C46" s="59"/>
      <c r="D46" s="60"/>
      <c r="E46" s="3" t="s">
        <v>78</v>
      </c>
      <c r="F46" s="3" t="s">
        <v>131</v>
      </c>
      <c r="G46" s="3" t="s">
        <v>58</v>
      </c>
      <c r="H46" s="8" t="s">
        <v>22</v>
      </c>
      <c r="I46" s="3" t="s">
        <v>79</v>
      </c>
      <c r="J46" s="14">
        <v>3</v>
      </c>
    </row>
    <row r="47" spans="1:10" ht="12.2" customHeight="1" x14ac:dyDescent="0.25">
      <c r="A47" s="58" t="s">
        <v>30</v>
      </c>
      <c r="B47" s="59"/>
      <c r="C47" s="59"/>
      <c r="D47" s="60"/>
      <c r="E47" s="3" t="s">
        <v>165</v>
      </c>
      <c r="F47" s="3" t="s">
        <v>165</v>
      </c>
      <c r="G47" s="3" t="s">
        <v>22</v>
      </c>
      <c r="H47" s="8" t="s">
        <v>162</v>
      </c>
      <c r="I47" s="3" t="s">
        <v>22</v>
      </c>
      <c r="J47" s="14">
        <v>26.9</v>
      </c>
    </row>
    <row r="48" spans="1:10" ht="12.2" customHeight="1" x14ac:dyDescent="0.25">
      <c r="A48" s="58" t="s">
        <v>46</v>
      </c>
      <c r="B48" s="59"/>
      <c r="C48" s="59"/>
      <c r="D48" s="60"/>
      <c r="E48" s="3" t="s">
        <v>106</v>
      </c>
      <c r="F48" s="3" t="s">
        <v>106</v>
      </c>
      <c r="G48" s="3" t="s">
        <v>22</v>
      </c>
      <c r="H48" s="8" t="s">
        <v>22</v>
      </c>
      <c r="I48" s="3" t="s">
        <v>22</v>
      </c>
      <c r="J48" s="14">
        <v>0</v>
      </c>
    </row>
    <row r="49" spans="1:10" ht="12.2" customHeight="1" x14ac:dyDescent="0.25">
      <c r="A49" s="58" t="s">
        <v>101</v>
      </c>
      <c r="B49" s="59"/>
      <c r="C49" s="59"/>
      <c r="D49" s="60"/>
      <c r="E49" s="3" t="s">
        <v>400</v>
      </c>
      <c r="F49" s="3" t="s">
        <v>360</v>
      </c>
      <c r="G49" s="3" t="s">
        <v>374</v>
      </c>
      <c r="H49" s="8" t="s">
        <v>374</v>
      </c>
      <c r="I49" s="3" t="s">
        <v>22</v>
      </c>
      <c r="J49" s="14">
        <v>68.599999999999994</v>
      </c>
    </row>
    <row r="50" spans="1:10" ht="14.85" customHeight="1" x14ac:dyDescent="0.25">
      <c r="A50" s="63" t="s">
        <v>401</v>
      </c>
      <c r="B50" s="64"/>
      <c r="C50" s="64"/>
      <c r="D50" s="65"/>
      <c r="E50" s="66" t="s">
        <v>203</v>
      </c>
      <c r="F50" s="67"/>
      <c r="G50" s="2">
        <v>13.1</v>
      </c>
      <c r="H50" s="11">
        <v>9.1</v>
      </c>
      <c r="I50" s="2">
        <v>4.8</v>
      </c>
      <c r="J50" s="11">
        <v>166.9</v>
      </c>
    </row>
    <row r="51" spans="1:10" ht="12.2" customHeight="1" x14ac:dyDescent="0.25">
      <c r="A51" s="58" t="s">
        <v>147</v>
      </c>
      <c r="B51" s="59"/>
      <c r="C51" s="59"/>
      <c r="D51" s="60"/>
      <c r="E51" s="3" t="s">
        <v>165</v>
      </c>
      <c r="F51" s="3" t="s">
        <v>165</v>
      </c>
      <c r="G51" s="3" t="s">
        <v>23</v>
      </c>
      <c r="H51" s="8" t="s">
        <v>58</v>
      </c>
      <c r="I51" s="3" t="s">
        <v>342</v>
      </c>
      <c r="J51" s="14">
        <v>12.1</v>
      </c>
    </row>
    <row r="52" spans="1:10" ht="12.2" customHeight="1" x14ac:dyDescent="0.25">
      <c r="A52" s="58" t="s">
        <v>46</v>
      </c>
      <c r="B52" s="59"/>
      <c r="C52" s="59"/>
      <c r="D52" s="60"/>
      <c r="E52" s="3" t="s">
        <v>402</v>
      </c>
      <c r="F52" s="3" t="s">
        <v>402</v>
      </c>
      <c r="G52" s="3" t="s">
        <v>22</v>
      </c>
      <c r="H52" s="8" t="s">
        <v>22</v>
      </c>
      <c r="I52" s="3" t="s">
        <v>22</v>
      </c>
      <c r="J52" s="14">
        <v>0</v>
      </c>
    </row>
    <row r="53" spans="1:10" ht="12.2" customHeight="1" x14ac:dyDescent="0.25">
      <c r="A53" s="58" t="s">
        <v>403</v>
      </c>
      <c r="B53" s="59"/>
      <c r="C53" s="59"/>
      <c r="D53" s="60"/>
      <c r="E53" s="3" t="s">
        <v>344</v>
      </c>
      <c r="F53" s="3" t="s">
        <v>344</v>
      </c>
      <c r="G53" s="3" t="s">
        <v>37</v>
      </c>
      <c r="H53" s="8" t="s">
        <v>54</v>
      </c>
      <c r="I53" s="3" t="s">
        <v>23</v>
      </c>
      <c r="J53" s="14">
        <v>24.1</v>
      </c>
    </row>
    <row r="54" spans="1:10" ht="12.2" customHeight="1" x14ac:dyDescent="0.25">
      <c r="A54" s="58" t="s">
        <v>52</v>
      </c>
      <c r="B54" s="59"/>
      <c r="C54" s="59"/>
      <c r="D54" s="60"/>
      <c r="E54" s="3" t="s">
        <v>23</v>
      </c>
      <c r="F54" s="3" t="s">
        <v>23</v>
      </c>
      <c r="G54" s="3" t="s">
        <v>22</v>
      </c>
      <c r="H54" s="8" t="s">
        <v>22</v>
      </c>
      <c r="I54" s="3" t="s">
        <v>22</v>
      </c>
      <c r="J54" s="14">
        <v>0</v>
      </c>
    </row>
    <row r="55" spans="1:10" ht="12.2" customHeight="1" x14ac:dyDescent="0.25">
      <c r="A55" s="58" t="s">
        <v>404</v>
      </c>
      <c r="B55" s="59"/>
      <c r="C55" s="59"/>
      <c r="D55" s="60"/>
      <c r="E55" s="3" t="s">
        <v>405</v>
      </c>
      <c r="F55" s="3" t="s">
        <v>406</v>
      </c>
      <c r="G55" s="3" t="s">
        <v>407</v>
      </c>
      <c r="H55" s="8" t="s">
        <v>151</v>
      </c>
      <c r="I55" s="3" t="s">
        <v>22</v>
      </c>
      <c r="J55" s="14">
        <v>81.2</v>
      </c>
    </row>
    <row r="56" spans="1:10" ht="12.2" customHeight="1" x14ac:dyDescent="0.25">
      <c r="A56" s="58" t="s">
        <v>147</v>
      </c>
      <c r="B56" s="59"/>
      <c r="C56" s="59"/>
      <c r="D56" s="60"/>
      <c r="E56" s="3" t="s">
        <v>81</v>
      </c>
      <c r="F56" s="3" t="s">
        <v>81</v>
      </c>
      <c r="G56" s="3" t="s">
        <v>37</v>
      </c>
      <c r="H56" s="8" t="s">
        <v>22</v>
      </c>
      <c r="I56" s="3" t="s">
        <v>54</v>
      </c>
      <c r="J56" s="14">
        <v>9</v>
      </c>
    </row>
    <row r="57" spans="1:10" ht="12.2" customHeight="1" x14ac:dyDescent="0.25">
      <c r="A57" s="58" t="s">
        <v>80</v>
      </c>
      <c r="B57" s="59"/>
      <c r="C57" s="59"/>
      <c r="D57" s="60"/>
      <c r="E57" s="3" t="s">
        <v>31</v>
      </c>
      <c r="F57" s="3" t="s">
        <v>31</v>
      </c>
      <c r="G57" s="3" t="s">
        <v>22</v>
      </c>
      <c r="H57" s="8" t="s">
        <v>99</v>
      </c>
      <c r="I57" s="3" t="s">
        <v>22</v>
      </c>
      <c r="J57" s="14">
        <v>40.5</v>
      </c>
    </row>
    <row r="58" spans="1:10" ht="14.85" customHeight="1" x14ac:dyDescent="0.25">
      <c r="A58" s="63" t="s">
        <v>408</v>
      </c>
      <c r="B58" s="64"/>
      <c r="C58" s="64"/>
      <c r="D58" s="65"/>
      <c r="E58" s="66" t="s">
        <v>106</v>
      </c>
      <c r="F58" s="67"/>
      <c r="G58" s="2">
        <v>2.9</v>
      </c>
      <c r="H58" s="11">
        <v>8.6</v>
      </c>
      <c r="I58" s="2">
        <v>21.2</v>
      </c>
      <c r="J58" s="11">
        <v>168.8</v>
      </c>
    </row>
    <row r="59" spans="1:10" ht="12.2" customHeight="1" x14ac:dyDescent="0.25">
      <c r="A59" s="58" t="s">
        <v>87</v>
      </c>
      <c r="B59" s="59"/>
      <c r="C59" s="59"/>
      <c r="D59" s="60"/>
      <c r="E59" s="3" t="s">
        <v>409</v>
      </c>
      <c r="F59" s="3" t="s">
        <v>410</v>
      </c>
      <c r="G59" s="3" t="s">
        <v>187</v>
      </c>
      <c r="H59" s="8" t="s">
        <v>71</v>
      </c>
      <c r="I59" s="3" t="s">
        <v>213</v>
      </c>
      <c r="J59" s="14">
        <v>83.4</v>
      </c>
    </row>
    <row r="60" spans="1:10" ht="12.2" customHeight="1" x14ac:dyDescent="0.25">
      <c r="A60" s="58" t="s">
        <v>95</v>
      </c>
      <c r="B60" s="59"/>
      <c r="C60" s="59"/>
      <c r="D60" s="60"/>
      <c r="E60" s="3" t="s">
        <v>305</v>
      </c>
      <c r="F60" s="3" t="s">
        <v>411</v>
      </c>
      <c r="G60" s="3" t="s">
        <v>79</v>
      </c>
      <c r="H60" s="8" t="s">
        <v>58</v>
      </c>
      <c r="I60" s="3" t="s">
        <v>412</v>
      </c>
      <c r="J60" s="14">
        <v>16.600000000000001</v>
      </c>
    </row>
    <row r="61" spans="1:10" ht="12.2" customHeight="1" x14ac:dyDescent="0.25">
      <c r="A61" s="58" t="s">
        <v>80</v>
      </c>
      <c r="B61" s="59"/>
      <c r="C61" s="59"/>
      <c r="D61" s="60"/>
      <c r="E61" s="3" t="s">
        <v>237</v>
      </c>
      <c r="F61" s="3" t="s">
        <v>237</v>
      </c>
      <c r="G61" s="3" t="s">
        <v>22</v>
      </c>
      <c r="H61" s="8" t="s">
        <v>131</v>
      </c>
      <c r="I61" s="3" t="s">
        <v>22</v>
      </c>
      <c r="J61" s="14">
        <v>68.8</v>
      </c>
    </row>
    <row r="62" spans="1:10" ht="12.2" customHeight="1" x14ac:dyDescent="0.25">
      <c r="A62" s="58" t="s">
        <v>46</v>
      </c>
      <c r="B62" s="59"/>
      <c r="C62" s="59"/>
      <c r="D62" s="60"/>
      <c r="E62" s="3" t="s">
        <v>413</v>
      </c>
      <c r="F62" s="3" t="s">
        <v>413</v>
      </c>
      <c r="G62" s="3" t="s">
        <v>22</v>
      </c>
      <c r="H62" s="8" t="s">
        <v>22</v>
      </c>
      <c r="I62" s="3" t="s">
        <v>22</v>
      </c>
      <c r="J62" s="14">
        <v>0</v>
      </c>
    </row>
    <row r="63" spans="1:10" ht="12.2" customHeight="1" x14ac:dyDescent="0.25">
      <c r="A63" s="58" t="s">
        <v>414</v>
      </c>
      <c r="B63" s="59"/>
      <c r="C63" s="59"/>
      <c r="D63" s="60"/>
      <c r="E63" s="3" t="s">
        <v>415</v>
      </c>
      <c r="F63" s="3" t="s">
        <v>415</v>
      </c>
      <c r="G63" s="3" t="s">
        <v>22</v>
      </c>
      <c r="H63" s="8" t="s">
        <v>22</v>
      </c>
      <c r="I63" s="3" t="s">
        <v>22</v>
      </c>
      <c r="J63" s="14">
        <v>0</v>
      </c>
    </row>
    <row r="64" spans="1:10" ht="12.2" customHeight="1" x14ac:dyDescent="0.25">
      <c r="A64" s="58" t="s">
        <v>416</v>
      </c>
      <c r="B64" s="59"/>
      <c r="C64" s="59"/>
      <c r="D64" s="60"/>
      <c r="E64" s="3" t="s">
        <v>417</v>
      </c>
      <c r="F64" s="3" t="s">
        <v>417</v>
      </c>
      <c r="G64" s="3" t="s">
        <v>22</v>
      </c>
      <c r="H64" s="8" t="s">
        <v>22</v>
      </c>
      <c r="I64" s="3" t="s">
        <v>22</v>
      </c>
      <c r="J64" s="14">
        <v>0</v>
      </c>
    </row>
    <row r="65" spans="1:10" ht="14.85" customHeight="1" x14ac:dyDescent="0.25">
      <c r="A65" s="63" t="s">
        <v>61</v>
      </c>
      <c r="B65" s="64"/>
      <c r="C65" s="64"/>
      <c r="D65" s="65"/>
      <c r="E65" s="66" t="s">
        <v>117</v>
      </c>
      <c r="F65" s="67"/>
      <c r="G65" s="2">
        <v>2</v>
      </c>
      <c r="H65" s="11">
        <v>0.2</v>
      </c>
      <c r="I65" s="2">
        <v>12.8</v>
      </c>
      <c r="J65" s="11">
        <v>59.7</v>
      </c>
    </row>
    <row r="66" spans="1:10" ht="12.2" customHeight="1" x14ac:dyDescent="0.25">
      <c r="A66" s="58" t="s">
        <v>63</v>
      </c>
      <c r="B66" s="59"/>
      <c r="C66" s="59"/>
      <c r="D66" s="60"/>
      <c r="E66" s="3" t="s">
        <v>117</v>
      </c>
      <c r="F66" s="3" t="s">
        <v>117</v>
      </c>
      <c r="G66" s="3" t="s">
        <v>294</v>
      </c>
      <c r="H66" s="8" t="s">
        <v>21</v>
      </c>
      <c r="I66" s="3" t="s">
        <v>114</v>
      </c>
      <c r="J66" s="14">
        <v>59.7</v>
      </c>
    </row>
    <row r="67" spans="1:10" ht="14.85" customHeight="1" x14ac:dyDescent="0.25">
      <c r="A67" s="63" t="s">
        <v>120</v>
      </c>
      <c r="B67" s="64"/>
      <c r="C67" s="64"/>
      <c r="D67" s="65"/>
      <c r="E67" s="66" t="s">
        <v>102</v>
      </c>
      <c r="F67" s="67"/>
      <c r="G67" s="2">
        <v>3.3</v>
      </c>
      <c r="H67" s="11">
        <v>0.4</v>
      </c>
      <c r="I67" s="2">
        <v>21.2</v>
      </c>
      <c r="J67" s="11">
        <v>102</v>
      </c>
    </row>
    <row r="68" spans="1:10" ht="12.2" customHeight="1" x14ac:dyDescent="0.25">
      <c r="A68" s="58" t="s">
        <v>122</v>
      </c>
      <c r="B68" s="59"/>
      <c r="C68" s="59"/>
      <c r="D68" s="60"/>
      <c r="E68" s="3" t="s">
        <v>102</v>
      </c>
      <c r="F68" s="3" t="s">
        <v>102</v>
      </c>
      <c r="G68" s="3" t="s">
        <v>277</v>
      </c>
      <c r="H68" s="8" t="s">
        <v>23</v>
      </c>
      <c r="I68" s="3" t="s">
        <v>278</v>
      </c>
      <c r="J68" s="14">
        <v>102</v>
      </c>
    </row>
    <row r="69" spans="1:10" ht="14.85" customHeight="1" x14ac:dyDescent="0.25">
      <c r="A69" s="63" t="s">
        <v>383</v>
      </c>
      <c r="B69" s="64"/>
      <c r="C69" s="64"/>
      <c r="D69" s="65"/>
      <c r="E69" s="66" t="s">
        <v>41</v>
      </c>
      <c r="F69" s="67"/>
      <c r="G69" s="2">
        <v>0.6</v>
      </c>
      <c r="H69" s="11">
        <v>0.4</v>
      </c>
      <c r="I69" s="2">
        <v>29.7</v>
      </c>
      <c r="J69" s="11">
        <v>126</v>
      </c>
    </row>
    <row r="70" spans="1:10" ht="12.2" customHeight="1" x14ac:dyDescent="0.25">
      <c r="A70" s="58" t="s">
        <v>418</v>
      </c>
      <c r="B70" s="59"/>
      <c r="C70" s="59"/>
      <c r="D70" s="60"/>
      <c r="E70" s="3" t="s">
        <v>41</v>
      </c>
      <c r="F70" s="3" t="s">
        <v>41</v>
      </c>
      <c r="G70" s="3" t="s">
        <v>79</v>
      </c>
      <c r="H70" s="8" t="s">
        <v>23</v>
      </c>
      <c r="I70" s="3" t="s">
        <v>419</v>
      </c>
      <c r="J70" s="14">
        <v>126</v>
      </c>
    </row>
    <row r="71" spans="1:10" ht="14.85" customHeight="1" x14ac:dyDescent="0.25">
      <c r="A71" s="63" t="s">
        <v>420</v>
      </c>
      <c r="B71" s="64"/>
      <c r="C71" s="64"/>
      <c r="D71" s="65"/>
      <c r="E71" s="66" t="s">
        <v>70</v>
      </c>
      <c r="F71" s="67"/>
      <c r="G71" s="2">
        <v>0.8</v>
      </c>
      <c r="H71" s="11">
        <v>1</v>
      </c>
      <c r="I71" s="2">
        <v>23.2</v>
      </c>
      <c r="J71" s="11">
        <v>106.2</v>
      </c>
    </row>
    <row r="72" spans="1:10" ht="12.2" customHeight="1" x14ac:dyDescent="0.25">
      <c r="A72" s="58" t="s">
        <v>421</v>
      </c>
      <c r="B72" s="59"/>
      <c r="C72" s="59"/>
      <c r="D72" s="60"/>
      <c r="E72" s="3" t="s">
        <v>70</v>
      </c>
      <c r="F72" s="3" t="s">
        <v>70</v>
      </c>
      <c r="G72" s="3" t="s">
        <v>36</v>
      </c>
      <c r="H72" s="8" t="s">
        <v>20</v>
      </c>
      <c r="I72" s="3" t="s">
        <v>422</v>
      </c>
      <c r="J72" s="14">
        <v>106.2</v>
      </c>
    </row>
    <row r="73" spans="1:10" ht="14.85" customHeight="1" x14ac:dyDescent="0.25">
      <c r="A73" s="63" t="s">
        <v>1</v>
      </c>
      <c r="B73" s="64"/>
      <c r="C73" s="64"/>
      <c r="D73" s="64"/>
      <c r="E73" s="64"/>
      <c r="F73" s="65"/>
      <c r="G73" s="4">
        <f>G36+G41+G50+G58+G65+G67+G69+G71</f>
        <v>30.3</v>
      </c>
      <c r="H73" s="4">
        <f t="shared" ref="H73:J73" si="1">H36+H41+H50+H58+H65+H67+H69+H71</f>
        <v>31.399999999999995</v>
      </c>
      <c r="I73" s="4">
        <f t="shared" si="1"/>
        <v>121.4</v>
      </c>
      <c r="J73" s="4">
        <f t="shared" si="1"/>
        <v>897.40000000000009</v>
      </c>
    </row>
    <row r="74" spans="1:10" ht="14.85" customHeight="1" x14ac:dyDescent="0.25">
      <c r="A74" s="80" t="s">
        <v>140</v>
      </c>
      <c r="B74" s="81"/>
      <c r="C74" s="81"/>
      <c r="D74" s="81"/>
      <c r="E74" s="81"/>
      <c r="F74" s="82"/>
      <c r="G74" s="4">
        <f>G34+G73</f>
        <v>50.8</v>
      </c>
      <c r="H74" s="4">
        <f t="shared" ref="H74:J74" si="2">H34+H73</f>
        <v>52.599999999999994</v>
      </c>
      <c r="I74" s="4">
        <f t="shared" si="2"/>
        <v>213.4</v>
      </c>
      <c r="J74" s="4">
        <f t="shared" si="2"/>
        <v>1543.6</v>
      </c>
    </row>
  </sheetData>
  <mergeCells count="88">
    <mergeCell ref="A67:D67"/>
    <mergeCell ref="E67:F67"/>
    <mergeCell ref="A73:F73"/>
    <mergeCell ref="A68:D68"/>
    <mergeCell ref="A74:F74"/>
    <mergeCell ref="A69:D69"/>
    <mergeCell ref="E69:F69"/>
    <mergeCell ref="A70:D70"/>
    <mergeCell ref="A71:D71"/>
    <mergeCell ref="E71:F71"/>
    <mergeCell ref="A72:D72"/>
    <mergeCell ref="A61:D61"/>
    <mergeCell ref="A62:D62"/>
    <mergeCell ref="A63:D63"/>
    <mergeCell ref="E65:F65"/>
    <mergeCell ref="A66:D66"/>
    <mergeCell ref="A64:D64"/>
    <mergeCell ref="A65:D65"/>
    <mergeCell ref="E58:F58"/>
    <mergeCell ref="A49:D49"/>
    <mergeCell ref="A50:D50"/>
    <mergeCell ref="E50:F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48:D48"/>
    <mergeCell ref="A38:D38"/>
    <mergeCell ref="A39:D39"/>
    <mergeCell ref="A40:D40"/>
    <mergeCell ref="A41:D41"/>
    <mergeCell ref="A43:D43"/>
    <mergeCell ref="A44:D44"/>
    <mergeCell ref="A45:D45"/>
    <mergeCell ref="A46:D46"/>
    <mergeCell ref="A47:D47"/>
    <mergeCell ref="E41:F41"/>
    <mergeCell ref="A42:D42"/>
    <mergeCell ref="A33:D33"/>
    <mergeCell ref="A34:F34"/>
    <mergeCell ref="A35:J35"/>
    <mergeCell ref="A36:D36"/>
    <mergeCell ref="E36:F36"/>
    <mergeCell ref="A37:D37"/>
    <mergeCell ref="A30:D30"/>
    <mergeCell ref="E30:F30"/>
    <mergeCell ref="A31:D31"/>
    <mergeCell ref="A32:D32"/>
    <mergeCell ref="E32:F32"/>
    <mergeCell ref="A25:D25"/>
    <mergeCell ref="A26:D26"/>
    <mergeCell ref="A27:D27"/>
    <mergeCell ref="A29:D29"/>
    <mergeCell ref="A28:D28"/>
    <mergeCell ref="A19:D19"/>
    <mergeCell ref="A20:D20"/>
    <mergeCell ref="A21:D21"/>
    <mergeCell ref="A22:D22"/>
    <mergeCell ref="E24:F24"/>
    <mergeCell ref="A23:D23"/>
    <mergeCell ref="A24:D24"/>
    <mergeCell ref="A17:D17"/>
    <mergeCell ref="E17:F17"/>
    <mergeCell ref="A9:J9"/>
    <mergeCell ref="A10:J10"/>
    <mergeCell ref="A11:D12"/>
    <mergeCell ref="E11:F11"/>
    <mergeCell ref="G11:I11"/>
    <mergeCell ref="J11:J12"/>
    <mergeCell ref="A13:J13"/>
    <mergeCell ref="A14:D14"/>
    <mergeCell ref="E14:F14"/>
    <mergeCell ref="A15:D15"/>
    <mergeCell ref="A16:D16"/>
    <mergeCell ref="A18:D18"/>
    <mergeCell ref="I1:J1"/>
    <mergeCell ref="A5:A8"/>
    <mergeCell ref="B5:J5"/>
    <mergeCell ref="B6:J6"/>
    <mergeCell ref="B7:B8"/>
    <mergeCell ref="C7:J7"/>
    <mergeCell ref="C8:J8"/>
  </mergeCells>
  <pageMargins left="0.39" right="0.39" top="0.39" bottom="0.39" header="0.5" footer="0.5"/>
  <pageSetup paperSize="9" orientation="portrait" r:id="rId1"/>
  <rowBreaks count="1" manualBreakCount="1">
    <brk id="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16" zoomScaleNormal="100" workbookViewId="0">
      <selection activeCell="I31" sqref="I31"/>
    </sheetView>
  </sheetViews>
  <sheetFormatPr defaultRowHeight="15" customHeight="1" x14ac:dyDescent="0.25"/>
  <cols>
    <col min="1" max="1" width="1.28515625" customWidth="1"/>
    <col min="2" max="2" width="5.28515625" customWidth="1"/>
    <col min="3" max="3" width="21.7109375" customWidth="1"/>
    <col min="4" max="4" width="8.28515625" customWidth="1"/>
    <col min="5" max="5" width="10.42578125" customWidth="1"/>
    <col min="6" max="6" width="8.85546875" customWidth="1"/>
    <col min="7" max="8" width="10.140625" customWidth="1"/>
    <col min="9" max="9" width="11.140625" customWidth="1"/>
    <col min="10" max="10" width="10.140625" customWidth="1"/>
  </cols>
  <sheetData>
    <row r="1" spans="1:12" ht="14.25" customHeight="1" x14ac:dyDescent="0.25">
      <c r="A1" s="46"/>
      <c r="B1" s="46"/>
      <c r="C1" s="46"/>
      <c r="D1" s="15" t="s">
        <v>1</v>
      </c>
      <c r="E1" s="15"/>
      <c r="F1" s="15"/>
      <c r="G1" s="15"/>
      <c r="I1" s="86" t="s">
        <v>2</v>
      </c>
      <c r="J1" s="86"/>
      <c r="K1" s="16"/>
      <c r="L1" s="16"/>
    </row>
    <row r="2" spans="1:12" ht="14.25" customHeight="1" x14ac:dyDescent="0.25">
      <c r="A2" s="35"/>
      <c r="B2" s="35"/>
      <c r="C2" s="35"/>
      <c r="D2" s="15"/>
      <c r="E2" s="15"/>
      <c r="F2" s="15"/>
      <c r="G2" s="15"/>
      <c r="H2" s="42" t="s">
        <v>664</v>
      </c>
      <c r="I2" s="43"/>
      <c r="J2" s="43"/>
      <c r="K2" s="16"/>
      <c r="L2" s="16"/>
    </row>
    <row r="3" spans="1:12" ht="14.25" customHeight="1" x14ac:dyDescent="0.25">
      <c r="A3" s="15" t="s">
        <v>1</v>
      </c>
      <c r="B3" s="15"/>
      <c r="C3" s="15"/>
      <c r="D3" s="15"/>
      <c r="E3" s="15"/>
      <c r="F3" s="15"/>
      <c r="G3" s="15"/>
      <c r="H3" s="44" t="s">
        <v>662</v>
      </c>
      <c r="I3" s="45"/>
      <c r="J3" s="45"/>
      <c r="K3" s="17"/>
      <c r="L3" s="17"/>
    </row>
    <row r="4" spans="1:12" ht="24.95" customHeight="1" x14ac:dyDescent="0.25">
      <c r="A4" s="15"/>
      <c r="B4" s="15"/>
      <c r="C4" s="15"/>
      <c r="D4" s="15"/>
      <c r="E4" s="15"/>
      <c r="F4" s="15"/>
      <c r="G4" s="15"/>
      <c r="H4" s="44" t="s">
        <v>663</v>
      </c>
      <c r="I4" s="45"/>
      <c r="J4" s="45"/>
      <c r="K4" s="17"/>
      <c r="L4" s="17"/>
    </row>
    <row r="5" spans="1:12" ht="21.2" customHeight="1" x14ac:dyDescent="0.25">
      <c r="A5" s="53" t="s">
        <v>1</v>
      </c>
      <c r="B5" s="51" t="s">
        <v>3</v>
      </c>
      <c r="C5" s="51"/>
      <c r="D5" s="51"/>
      <c r="E5" s="51"/>
      <c r="F5" s="51"/>
      <c r="G5" s="51"/>
      <c r="H5" s="51"/>
      <c r="I5" s="51"/>
      <c r="J5" s="51"/>
    </row>
    <row r="6" spans="1:12" ht="6.95" customHeight="1" x14ac:dyDescent="0.25">
      <c r="A6" s="53"/>
      <c r="B6" s="53" t="s">
        <v>1</v>
      </c>
      <c r="C6" s="53"/>
      <c r="D6" s="53"/>
      <c r="E6" s="53"/>
      <c r="F6" s="53"/>
      <c r="G6" s="53"/>
      <c r="H6" s="53"/>
      <c r="I6" s="53"/>
      <c r="J6" s="53"/>
    </row>
    <row r="7" spans="1:12" ht="18.2" customHeight="1" x14ac:dyDescent="0.25">
      <c r="A7" s="53"/>
      <c r="B7" s="53" t="s">
        <v>1</v>
      </c>
      <c r="C7" s="52" t="s">
        <v>4</v>
      </c>
      <c r="D7" s="52"/>
      <c r="E7" s="52"/>
      <c r="F7" s="52"/>
      <c r="G7" s="52"/>
      <c r="H7" s="52"/>
      <c r="I7" s="52"/>
      <c r="J7" s="52"/>
    </row>
    <row r="8" spans="1:12" ht="14.25" customHeight="1" x14ac:dyDescent="0.25">
      <c r="A8" s="53"/>
      <c r="B8" s="53"/>
      <c r="C8" s="53" t="s">
        <v>1</v>
      </c>
      <c r="D8" s="53"/>
      <c r="E8" s="53"/>
      <c r="F8" s="53"/>
      <c r="G8" s="53"/>
      <c r="H8" s="53"/>
      <c r="I8" s="53"/>
      <c r="J8" s="53"/>
    </row>
    <row r="9" spans="1:12" ht="21.2" customHeight="1" x14ac:dyDescent="0.25">
      <c r="A9" s="52" t="s">
        <v>423</v>
      </c>
      <c r="B9" s="52"/>
      <c r="C9" s="52"/>
      <c r="D9" s="52"/>
      <c r="E9" s="52"/>
      <c r="F9" s="52"/>
      <c r="G9" s="52"/>
      <c r="H9" s="52"/>
      <c r="I9" s="52"/>
      <c r="J9" s="52"/>
    </row>
    <row r="10" spans="1:12" ht="6.95" customHeight="1" x14ac:dyDescent="0.25">
      <c r="A10" s="53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2" ht="21.2" customHeight="1" x14ac:dyDescent="0.25">
      <c r="A11" s="68" t="s">
        <v>6</v>
      </c>
      <c r="B11" s="69"/>
      <c r="C11" s="69"/>
      <c r="D11" s="70"/>
      <c r="E11" s="74" t="s">
        <v>7</v>
      </c>
      <c r="F11" s="75"/>
      <c r="G11" s="74" t="s">
        <v>8</v>
      </c>
      <c r="H11" s="76"/>
      <c r="I11" s="75"/>
      <c r="J11" s="68" t="s">
        <v>9</v>
      </c>
    </row>
    <row r="12" spans="1:12" ht="28.35" customHeight="1" x14ac:dyDescent="0.25">
      <c r="A12" s="71"/>
      <c r="B12" s="72"/>
      <c r="C12" s="72"/>
      <c r="D12" s="73"/>
      <c r="E12" s="1" t="s">
        <v>10</v>
      </c>
      <c r="F12" s="1" t="s">
        <v>11</v>
      </c>
      <c r="G12" s="1" t="s">
        <v>12</v>
      </c>
      <c r="H12" s="10" t="s">
        <v>13</v>
      </c>
      <c r="I12" s="1" t="s">
        <v>14</v>
      </c>
      <c r="J12" s="71"/>
    </row>
    <row r="13" spans="1:12" ht="21.2" customHeight="1" x14ac:dyDescent="0.25">
      <c r="A13" s="61" t="s">
        <v>15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2" ht="14.85" customHeight="1" x14ac:dyDescent="0.25">
      <c r="A14" s="63" t="s">
        <v>424</v>
      </c>
      <c r="B14" s="64"/>
      <c r="C14" s="64"/>
      <c r="D14" s="65"/>
      <c r="E14" s="66" t="s">
        <v>306</v>
      </c>
      <c r="F14" s="67"/>
      <c r="G14" s="2">
        <v>4.2</v>
      </c>
      <c r="H14" s="11">
        <v>3.8</v>
      </c>
      <c r="I14" s="2">
        <v>0.2</v>
      </c>
      <c r="J14" s="11">
        <v>49.1</v>
      </c>
    </row>
    <row r="15" spans="1:12" ht="12.2" customHeight="1" x14ac:dyDescent="0.25">
      <c r="A15" s="58" t="s">
        <v>152</v>
      </c>
      <c r="B15" s="59"/>
      <c r="C15" s="59"/>
      <c r="D15" s="60"/>
      <c r="E15" s="3" t="s">
        <v>425</v>
      </c>
      <c r="F15" s="3" t="s">
        <v>426</v>
      </c>
      <c r="G15" s="3" t="s">
        <v>44</v>
      </c>
      <c r="H15" s="8" t="s">
        <v>315</v>
      </c>
      <c r="I15" s="3" t="s">
        <v>21</v>
      </c>
      <c r="J15" s="14">
        <v>49.1</v>
      </c>
    </row>
    <row r="16" spans="1:12" ht="14.85" customHeight="1" x14ac:dyDescent="0.25">
      <c r="A16" s="63" t="s">
        <v>155</v>
      </c>
      <c r="B16" s="64"/>
      <c r="C16" s="64"/>
      <c r="D16" s="65"/>
      <c r="E16" s="66" t="s">
        <v>427</v>
      </c>
      <c r="F16" s="67"/>
      <c r="G16" s="2">
        <v>10.5</v>
      </c>
      <c r="H16" s="11">
        <v>14.8</v>
      </c>
      <c r="I16" s="2">
        <v>26.4</v>
      </c>
      <c r="J16" s="11">
        <v>266.8</v>
      </c>
    </row>
    <row r="17" spans="1:10" ht="12.2" customHeight="1" x14ac:dyDescent="0.25">
      <c r="A17" s="58" t="s">
        <v>156</v>
      </c>
      <c r="B17" s="59"/>
      <c r="C17" s="59"/>
      <c r="D17" s="60"/>
      <c r="E17" s="3" t="s">
        <v>428</v>
      </c>
      <c r="F17" s="3" t="s">
        <v>428</v>
      </c>
      <c r="G17" s="3" t="s">
        <v>27</v>
      </c>
      <c r="H17" s="8" t="s">
        <v>199</v>
      </c>
      <c r="I17" s="3" t="s">
        <v>429</v>
      </c>
      <c r="J17" s="14">
        <v>114.7</v>
      </c>
    </row>
    <row r="18" spans="1:10" ht="12.2" customHeight="1" x14ac:dyDescent="0.25">
      <c r="A18" s="58" t="s">
        <v>46</v>
      </c>
      <c r="B18" s="59"/>
      <c r="C18" s="59"/>
      <c r="D18" s="60"/>
      <c r="E18" s="3" t="s">
        <v>430</v>
      </c>
      <c r="F18" s="3" t="s">
        <v>430</v>
      </c>
      <c r="G18" s="3" t="s">
        <v>22</v>
      </c>
      <c r="H18" s="8" t="s">
        <v>22</v>
      </c>
      <c r="I18" s="3" t="s">
        <v>22</v>
      </c>
      <c r="J18" s="14">
        <v>0</v>
      </c>
    </row>
    <row r="19" spans="1:10" ht="12.2" customHeight="1" x14ac:dyDescent="0.25">
      <c r="A19" s="58" t="s">
        <v>48</v>
      </c>
      <c r="B19" s="59"/>
      <c r="C19" s="59"/>
      <c r="D19" s="60"/>
      <c r="E19" s="3" t="s">
        <v>348</v>
      </c>
      <c r="F19" s="3" t="s">
        <v>348</v>
      </c>
      <c r="G19" s="3" t="s">
        <v>44</v>
      </c>
      <c r="H19" s="8" t="s">
        <v>314</v>
      </c>
      <c r="I19" s="3" t="s">
        <v>104</v>
      </c>
      <c r="J19" s="14">
        <v>81</v>
      </c>
    </row>
    <row r="20" spans="1:10" ht="12.2" customHeight="1" x14ac:dyDescent="0.25">
      <c r="A20" s="58" t="s">
        <v>52</v>
      </c>
      <c r="B20" s="59"/>
      <c r="C20" s="59"/>
      <c r="D20" s="60"/>
      <c r="E20" s="3" t="s">
        <v>196</v>
      </c>
      <c r="F20" s="3" t="s">
        <v>196</v>
      </c>
      <c r="G20" s="3" t="s">
        <v>22</v>
      </c>
      <c r="H20" s="8" t="s">
        <v>22</v>
      </c>
      <c r="I20" s="3" t="s">
        <v>22</v>
      </c>
      <c r="J20" s="14">
        <v>0</v>
      </c>
    </row>
    <row r="21" spans="1:10" ht="12.2" customHeight="1" x14ac:dyDescent="0.25">
      <c r="A21" s="58" t="s">
        <v>53</v>
      </c>
      <c r="B21" s="59"/>
      <c r="C21" s="59"/>
      <c r="D21" s="60"/>
      <c r="E21" s="3" t="s">
        <v>92</v>
      </c>
      <c r="F21" s="3" t="s">
        <v>92</v>
      </c>
      <c r="G21" s="3" t="s">
        <v>22</v>
      </c>
      <c r="H21" s="8" t="s">
        <v>22</v>
      </c>
      <c r="I21" s="3" t="s">
        <v>163</v>
      </c>
      <c r="J21" s="14">
        <v>17.3</v>
      </c>
    </row>
    <row r="22" spans="1:10" ht="12.2" customHeight="1" x14ac:dyDescent="0.25">
      <c r="A22" s="58" t="s">
        <v>30</v>
      </c>
      <c r="B22" s="59"/>
      <c r="C22" s="59"/>
      <c r="D22" s="60"/>
      <c r="E22" s="3" t="s">
        <v>131</v>
      </c>
      <c r="F22" s="3" t="s">
        <v>131</v>
      </c>
      <c r="G22" s="3" t="s">
        <v>22</v>
      </c>
      <c r="H22" s="8" t="s">
        <v>431</v>
      </c>
      <c r="I22" s="3" t="s">
        <v>58</v>
      </c>
      <c r="J22" s="14">
        <v>53.8</v>
      </c>
    </row>
    <row r="23" spans="1:10" ht="14.85" customHeight="1" x14ac:dyDescent="0.25">
      <c r="A23" s="63" t="s">
        <v>167</v>
      </c>
      <c r="B23" s="64"/>
      <c r="C23" s="64"/>
      <c r="D23" s="65"/>
      <c r="E23" s="66" t="s">
        <v>41</v>
      </c>
      <c r="F23" s="67"/>
      <c r="G23" s="2">
        <v>2</v>
      </c>
      <c r="H23" s="11">
        <v>1.5</v>
      </c>
      <c r="I23" s="2">
        <v>23.1</v>
      </c>
      <c r="J23" s="11">
        <v>111.5</v>
      </c>
    </row>
    <row r="24" spans="1:10" ht="12.2" customHeight="1" x14ac:dyDescent="0.25">
      <c r="A24" s="58" t="s">
        <v>168</v>
      </c>
      <c r="B24" s="59"/>
      <c r="C24" s="59"/>
      <c r="D24" s="60"/>
      <c r="E24" s="3" t="s">
        <v>374</v>
      </c>
      <c r="F24" s="3" t="s">
        <v>374</v>
      </c>
      <c r="G24" s="3" t="s">
        <v>79</v>
      </c>
      <c r="H24" s="8" t="s">
        <v>22</v>
      </c>
      <c r="I24" s="3" t="s">
        <v>50</v>
      </c>
      <c r="J24" s="14">
        <v>12.7</v>
      </c>
    </row>
    <row r="25" spans="1:10" ht="12.2" customHeight="1" x14ac:dyDescent="0.25">
      <c r="A25" s="58" t="s">
        <v>46</v>
      </c>
      <c r="B25" s="59"/>
      <c r="C25" s="59"/>
      <c r="D25" s="60"/>
      <c r="E25" s="3" t="s">
        <v>41</v>
      </c>
      <c r="F25" s="3" t="s">
        <v>41</v>
      </c>
      <c r="G25" s="3" t="s">
        <v>22</v>
      </c>
      <c r="H25" s="8" t="s">
        <v>22</v>
      </c>
      <c r="I25" s="3" t="s">
        <v>22</v>
      </c>
      <c r="J25" s="14">
        <v>0</v>
      </c>
    </row>
    <row r="26" spans="1:10" ht="12.2" customHeight="1" x14ac:dyDescent="0.25">
      <c r="A26" s="58" t="s">
        <v>53</v>
      </c>
      <c r="B26" s="59"/>
      <c r="C26" s="59"/>
      <c r="D26" s="60"/>
      <c r="E26" s="3" t="s">
        <v>128</v>
      </c>
      <c r="F26" s="3" t="s">
        <v>128</v>
      </c>
      <c r="G26" s="3" t="s">
        <v>22</v>
      </c>
      <c r="H26" s="8" t="s">
        <v>22</v>
      </c>
      <c r="I26" s="3" t="s">
        <v>129</v>
      </c>
      <c r="J26" s="14">
        <v>71.8</v>
      </c>
    </row>
    <row r="27" spans="1:10" ht="12.2" customHeight="1" x14ac:dyDescent="0.25">
      <c r="A27" s="58" t="s">
        <v>48</v>
      </c>
      <c r="B27" s="59"/>
      <c r="C27" s="59"/>
      <c r="D27" s="60"/>
      <c r="E27" s="3" t="s">
        <v>102</v>
      </c>
      <c r="F27" s="3" t="s">
        <v>102</v>
      </c>
      <c r="G27" s="3" t="s">
        <v>75</v>
      </c>
      <c r="H27" s="8" t="s">
        <v>138</v>
      </c>
      <c r="I27" s="3" t="s">
        <v>116</v>
      </c>
      <c r="J27" s="14">
        <v>27</v>
      </c>
    </row>
    <row r="28" spans="1:10" ht="14.85" customHeight="1" x14ac:dyDescent="0.25">
      <c r="A28" s="63" t="s">
        <v>61</v>
      </c>
      <c r="B28" s="64"/>
      <c r="C28" s="64"/>
      <c r="D28" s="65"/>
      <c r="E28" s="66" t="s">
        <v>102</v>
      </c>
      <c r="F28" s="67"/>
      <c r="G28" s="2">
        <v>3.6</v>
      </c>
      <c r="H28" s="11">
        <v>0.3</v>
      </c>
      <c r="I28" s="2">
        <v>22.8</v>
      </c>
      <c r="J28" s="11">
        <v>106.6</v>
      </c>
    </row>
    <row r="29" spans="1:10" ht="12.2" customHeight="1" x14ac:dyDescent="0.25">
      <c r="A29" s="58" t="s">
        <v>63</v>
      </c>
      <c r="B29" s="59"/>
      <c r="C29" s="59"/>
      <c r="D29" s="60"/>
      <c r="E29" s="3" t="s">
        <v>102</v>
      </c>
      <c r="F29" s="3" t="s">
        <v>102</v>
      </c>
      <c r="G29" s="3" t="s">
        <v>166</v>
      </c>
      <c r="H29" s="8" t="s">
        <v>37</v>
      </c>
      <c r="I29" s="3" t="s">
        <v>211</v>
      </c>
      <c r="J29" s="14">
        <v>106.6</v>
      </c>
    </row>
    <row r="30" spans="1:10" ht="14.85" customHeight="1" x14ac:dyDescent="0.25">
      <c r="A30" s="63" t="s">
        <v>432</v>
      </c>
      <c r="B30" s="64"/>
      <c r="C30" s="64"/>
      <c r="D30" s="65"/>
      <c r="E30" s="66" t="s">
        <v>313</v>
      </c>
      <c r="F30" s="67"/>
      <c r="G30" s="2">
        <v>2</v>
      </c>
      <c r="H30" s="11">
        <v>2.6</v>
      </c>
      <c r="I30" s="2">
        <v>20.100000000000001</v>
      </c>
      <c r="J30" s="11">
        <v>112.6</v>
      </c>
    </row>
    <row r="31" spans="1:10" ht="12.2" customHeight="1" x14ac:dyDescent="0.25">
      <c r="A31" s="58" t="s">
        <v>433</v>
      </c>
      <c r="B31" s="59"/>
      <c r="C31" s="59"/>
      <c r="D31" s="60"/>
      <c r="E31" s="3" t="s">
        <v>313</v>
      </c>
      <c r="F31" s="3" t="s">
        <v>313</v>
      </c>
      <c r="G31" s="3" t="s">
        <v>294</v>
      </c>
      <c r="H31" s="8" t="s">
        <v>127</v>
      </c>
      <c r="I31" s="3" t="s">
        <v>434</v>
      </c>
      <c r="J31" s="14">
        <v>112.6</v>
      </c>
    </row>
    <row r="32" spans="1:10" ht="14.85" customHeight="1" x14ac:dyDescent="0.25">
      <c r="A32" s="63" t="s">
        <v>1</v>
      </c>
      <c r="B32" s="64"/>
      <c r="C32" s="64"/>
      <c r="D32" s="64"/>
      <c r="E32" s="64"/>
      <c r="F32" s="65"/>
      <c r="G32" s="4">
        <f>G14+G16+G23+G28+G30</f>
        <v>22.3</v>
      </c>
      <c r="H32" s="4">
        <f t="shared" ref="H32:J32" si="0">H14+H16+H23+H28+H30</f>
        <v>23.000000000000004</v>
      </c>
      <c r="I32" s="4">
        <f t="shared" si="0"/>
        <v>92.6</v>
      </c>
      <c r="J32" s="4">
        <f t="shared" si="0"/>
        <v>646.6</v>
      </c>
    </row>
    <row r="33" spans="1:10" ht="21.2" customHeight="1" x14ac:dyDescent="0.25">
      <c r="A33" s="61" t="s">
        <v>65</v>
      </c>
      <c r="B33" s="62"/>
      <c r="C33" s="62"/>
      <c r="D33" s="62"/>
      <c r="E33" s="62"/>
      <c r="F33" s="62"/>
      <c r="G33" s="62"/>
      <c r="H33" s="62"/>
      <c r="I33" s="62"/>
      <c r="J33" s="62"/>
    </row>
    <row r="34" spans="1:10" ht="14.85" customHeight="1" x14ac:dyDescent="0.25">
      <c r="A34" s="63" t="s">
        <v>435</v>
      </c>
      <c r="B34" s="64"/>
      <c r="C34" s="64"/>
      <c r="D34" s="65"/>
      <c r="E34" s="66" t="s">
        <v>134</v>
      </c>
      <c r="F34" s="67"/>
      <c r="G34" s="2">
        <v>1.4</v>
      </c>
      <c r="H34" s="11">
        <v>5.0999999999999996</v>
      </c>
      <c r="I34" s="2">
        <v>8.6999999999999993</v>
      </c>
      <c r="J34" s="11">
        <v>86.9</v>
      </c>
    </row>
    <row r="35" spans="1:10" ht="12.2" customHeight="1" x14ac:dyDescent="0.25">
      <c r="A35" s="58" t="s">
        <v>68</v>
      </c>
      <c r="B35" s="59"/>
      <c r="C35" s="59"/>
      <c r="D35" s="60"/>
      <c r="E35" s="3" t="s">
        <v>436</v>
      </c>
      <c r="F35" s="3" t="s">
        <v>437</v>
      </c>
      <c r="G35" s="3" t="s">
        <v>72</v>
      </c>
      <c r="H35" s="8" t="s">
        <v>58</v>
      </c>
      <c r="I35" s="3" t="s">
        <v>412</v>
      </c>
      <c r="J35" s="14">
        <v>19.899999999999999</v>
      </c>
    </row>
    <row r="36" spans="1:10" ht="12.2" customHeight="1" x14ac:dyDescent="0.25">
      <c r="A36" s="58" t="s">
        <v>178</v>
      </c>
      <c r="B36" s="59"/>
      <c r="C36" s="59"/>
      <c r="D36" s="60"/>
      <c r="E36" s="3" t="s">
        <v>344</v>
      </c>
      <c r="F36" s="3" t="s">
        <v>35</v>
      </c>
      <c r="G36" s="3" t="s">
        <v>58</v>
      </c>
      <c r="H36" s="8" t="s">
        <v>22</v>
      </c>
      <c r="I36" s="3" t="s">
        <v>37</v>
      </c>
      <c r="J36" s="14">
        <v>2</v>
      </c>
    </row>
    <row r="37" spans="1:10" ht="12.2" customHeight="1" x14ac:dyDescent="0.25">
      <c r="A37" s="58" t="s">
        <v>84</v>
      </c>
      <c r="B37" s="59"/>
      <c r="C37" s="59"/>
      <c r="D37" s="60"/>
      <c r="E37" s="3" t="s">
        <v>37</v>
      </c>
      <c r="F37" s="3" t="s">
        <v>37</v>
      </c>
      <c r="G37" s="3" t="s">
        <v>22</v>
      </c>
      <c r="H37" s="8" t="s">
        <v>22</v>
      </c>
      <c r="I37" s="3" t="s">
        <v>22</v>
      </c>
      <c r="J37" s="14">
        <v>0</v>
      </c>
    </row>
    <row r="38" spans="1:10" ht="12.2" customHeight="1" x14ac:dyDescent="0.25">
      <c r="A38" s="58" t="s">
        <v>46</v>
      </c>
      <c r="B38" s="59"/>
      <c r="C38" s="59"/>
      <c r="D38" s="60"/>
      <c r="E38" s="3" t="s">
        <v>35</v>
      </c>
      <c r="F38" s="3" t="s">
        <v>35</v>
      </c>
      <c r="G38" s="3" t="s">
        <v>22</v>
      </c>
      <c r="H38" s="8" t="s">
        <v>22</v>
      </c>
      <c r="I38" s="3" t="s">
        <v>22</v>
      </c>
      <c r="J38" s="14">
        <v>0</v>
      </c>
    </row>
    <row r="39" spans="1:10" ht="12.2" customHeight="1" x14ac:dyDescent="0.25">
      <c r="A39" s="58" t="s">
        <v>53</v>
      </c>
      <c r="B39" s="59"/>
      <c r="C39" s="59"/>
      <c r="D39" s="60"/>
      <c r="E39" s="3" t="s">
        <v>31</v>
      </c>
      <c r="F39" s="3" t="s">
        <v>31</v>
      </c>
      <c r="G39" s="3" t="s">
        <v>22</v>
      </c>
      <c r="H39" s="8" t="s">
        <v>22</v>
      </c>
      <c r="I39" s="3" t="s">
        <v>31</v>
      </c>
      <c r="J39" s="14">
        <v>20</v>
      </c>
    </row>
    <row r="40" spans="1:10" ht="12.2" customHeight="1" x14ac:dyDescent="0.25">
      <c r="A40" s="58" t="s">
        <v>80</v>
      </c>
      <c r="B40" s="59"/>
      <c r="C40" s="59"/>
      <c r="D40" s="60"/>
      <c r="E40" s="3" t="s">
        <v>31</v>
      </c>
      <c r="F40" s="3" t="s">
        <v>31</v>
      </c>
      <c r="G40" s="3" t="s">
        <v>22</v>
      </c>
      <c r="H40" s="8" t="s">
        <v>31</v>
      </c>
      <c r="I40" s="3" t="s">
        <v>22</v>
      </c>
      <c r="J40" s="14">
        <v>45</v>
      </c>
    </row>
    <row r="41" spans="1:10" ht="14.85" customHeight="1" x14ac:dyDescent="0.25">
      <c r="A41" s="63" t="s">
        <v>438</v>
      </c>
      <c r="B41" s="64"/>
      <c r="C41" s="64"/>
      <c r="D41" s="65"/>
      <c r="E41" s="66" t="s">
        <v>86</v>
      </c>
      <c r="F41" s="67"/>
      <c r="G41" s="2">
        <v>8.4</v>
      </c>
      <c r="H41" s="11">
        <v>10.6</v>
      </c>
      <c r="I41" s="2">
        <v>9.6999999999999993</v>
      </c>
      <c r="J41" s="11">
        <v>162</v>
      </c>
    </row>
    <row r="42" spans="1:10" ht="12.2" customHeight="1" x14ac:dyDescent="0.25">
      <c r="A42" s="58" t="s">
        <v>68</v>
      </c>
      <c r="B42" s="59"/>
      <c r="C42" s="59"/>
      <c r="D42" s="60"/>
      <c r="E42" s="3" t="s">
        <v>266</v>
      </c>
      <c r="F42" s="3" t="s">
        <v>352</v>
      </c>
      <c r="G42" s="3" t="s">
        <v>37</v>
      </c>
      <c r="H42" s="8" t="s">
        <v>22</v>
      </c>
      <c r="I42" s="3" t="s">
        <v>36</v>
      </c>
      <c r="J42" s="14">
        <v>4.9000000000000004</v>
      </c>
    </row>
    <row r="43" spans="1:10" ht="12.2" customHeight="1" x14ac:dyDescent="0.25">
      <c r="A43" s="58" t="s">
        <v>87</v>
      </c>
      <c r="B43" s="59"/>
      <c r="C43" s="59"/>
      <c r="D43" s="60"/>
      <c r="E43" s="3" t="s">
        <v>439</v>
      </c>
      <c r="F43" s="3" t="s">
        <v>121</v>
      </c>
      <c r="G43" s="3" t="s">
        <v>20</v>
      </c>
      <c r="H43" s="8" t="s">
        <v>21</v>
      </c>
      <c r="I43" s="3" t="s">
        <v>274</v>
      </c>
      <c r="J43" s="14">
        <v>33.299999999999997</v>
      </c>
    </row>
    <row r="44" spans="1:10" ht="12.2" customHeight="1" x14ac:dyDescent="0.25">
      <c r="A44" s="58" t="s">
        <v>76</v>
      </c>
      <c r="B44" s="59"/>
      <c r="C44" s="59"/>
      <c r="D44" s="60"/>
      <c r="E44" s="3" t="s">
        <v>77</v>
      </c>
      <c r="F44" s="3" t="s">
        <v>78</v>
      </c>
      <c r="G44" s="3" t="s">
        <v>58</v>
      </c>
      <c r="H44" s="8" t="s">
        <v>22</v>
      </c>
      <c r="I44" s="3" t="s">
        <v>79</v>
      </c>
      <c r="J44" s="14">
        <v>3.1</v>
      </c>
    </row>
    <row r="45" spans="1:10" ht="12.2" customHeight="1" x14ac:dyDescent="0.25">
      <c r="A45" s="58" t="s">
        <v>95</v>
      </c>
      <c r="B45" s="59"/>
      <c r="C45" s="59"/>
      <c r="D45" s="60"/>
      <c r="E45" s="3" t="s">
        <v>440</v>
      </c>
      <c r="F45" s="3" t="s">
        <v>78</v>
      </c>
      <c r="G45" s="3" t="s">
        <v>58</v>
      </c>
      <c r="H45" s="8" t="s">
        <v>22</v>
      </c>
      <c r="I45" s="3" t="s">
        <v>164</v>
      </c>
      <c r="J45" s="14">
        <v>3.5</v>
      </c>
    </row>
    <row r="46" spans="1:10" ht="12.2" customHeight="1" x14ac:dyDescent="0.25">
      <c r="A46" s="58" t="s">
        <v>244</v>
      </c>
      <c r="B46" s="59"/>
      <c r="C46" s="59"/>
      <c r="D46" s="60"/>
      <c r="E46" s="3" t="s">
        <v>440</v>
      </c>
      <c r="F46" s="3" t="s">
        <v>281</v>
      </c>
      <c r="G46" s="3" t="s">
        <v>21</v>
      </c>
      <c r="H46" s="8" t="s">
        <v>22</v>
      </c>
      <c r="I46" s="3" t="s">
        <v>71</v>
      </c>
      <c r="J46" s="14">
        <v>2.8</v>
      </c>
    </row>
    <row r="47" spans="1:10" ht="12.2" customHeight="1" x14ac:dyDescent="0.25">
      <c r="A47" s="58" t="s">
        <v>30</v>
      </c>
      <c r="B47" s="59"/>
      <c r="C47" s="59"/>
      <c r="D47" s="60"/>
      <c r="E47" s="3" t="s">
        <v>92</v>
      </c>
      <c r="F47" s="3" t="s">
        <v>92</v>
      </c>
      <c r="G47" s="3" t="s">
        <v>22</v>
      </c>
      <c r="H47" s="8" t="s">
        <v>315</v>
      </c>
      <c r="I47" s="3" t="s">
        <v>22</v>
      </c>
      <c r="J47" s="14">
        <v>32.299999999999997</v>
      </c>
    </row>
    <row r="48" spans="1:10" ht="12.2" customHeight="1" x14ac:dyDescent="0.25">
      <c r="A48" s="58" t="s">
        <v>46</v>
      </c>
      <c r="B48" s="59"/>
      <c r="C48" s="59"/>
      <c r="D48" s="60"/>
      <c r="E48" s="3" t="s">
        <v>100</v>
      </c>
      <c r="F48" s="3" t="s">
        <v>100</v>
      </c>
      <c r="G48" s="3" t="s">
        <v>22</v>
      </c>
      <c r="H48" s="8" t="s">
        <v>22</v>
      </c>
      <c r="I48" s="3" t="s">
        <v>22</v>
      </c>
      <c r="J48" s="14">
        <v>0</v>
      </c>
    </row>
    <row r="49" spans="1:10" ht="12.2" customHeight="1" x14ac:dyDescent="0.25">
      <c r="A49" s="58" t="s">
        <v>101</v>
      </c>
      <c r="B49" s="59"/>
      <c r="C49" s="59"/>
      <c r="D49" s="60"/>
      <c r="E49" s="3" t="s">
        <v>441</v>
      </c>
      <c r="F49" s="3" t="s">
        <v>442</v>
      </c>
      <c r="G49" s="3" t="s">
        <v>381</v>
      </c>
      <c r="H49" s="8" t="s">
        <v>338</v>
      </c>
      <c r="I49" s="3" t="s">
        <v>22</v>
      </c>
      <c r="J49" s="14">
        <v>82.1</v>
      </c>
    </row>
    <row r="50" spans="1:10" ht="14.85" customHeight="1" x14ac:dyDescent="0.25">
      <c r="A50" s="63" t="s">
        <v>270</v>
      </c>
      <c r="B50" s="64"/>
      <c r="C50" s="64"/>
      <c r="D50" s="65"/>
      <c r="E50" s="66" t="s">
        <v>348</v>
      </c>
      <c r="F50" s="67"/>
      <c r="G50" s="2">
        <v>3.6</v>
      </c>
      <c r="H50" s="11">
        <v>2.1</v>
      </c>
      <c r="I50" s="2">
        <v>36.4</v>
      </c>
      <c r="J50" s="11">
        <v>175.3</v>
      </c>
    </row>
    <row r="51" spans="1:10" ht="12.2" customHeight="1" x14ac:dyDescent="0.25">
      <c r="A51" s="58" t="s">
        <v>183</v>
      </c>
      <c r="B51" s="59"/>
      <c r="C51" s="59"/>
      <c r="D51" s="60"/>
      <c r="E51" s="3" t="s">
        <v>29</v>
      </c>
      <c r="F51" s="3" t="s">
        <v>29</v>
      </c>
      <c r="G51" s="3" t="s">
        <v>166</v>
      </c>
      <c r="H51" s="8" t="s">
        <v>71</v>
      </c>
      <c r="I51" s="3" t="s">
        <v>443</v>
      </c>
      <c r="J51" s="14">
        <v>161.80000000000001</v>
      </c>
    </row>
    <row r="52" spans="1:10" ht="12.2" customHeight="1" x14ac:dyDescent="0.25">
      <c r="A52" s="58" t="s">
        <v>52</v>
      </c>
      <c r="B52" s="59"/>
      <c r="C52" s="59"/>
      <c r="D52" s="60"/>
      <c r="E52" s="3" t="s">
        <v>138</v>
      </c>
      <c r="F52" s="3" t="s">
        <v>138</v>
      </c>
      <c r="G52" s="3" t="s">
        <v>22</v>
      </c>
      <c r="H52" s="8" t="s">
        <v>22</v>
      </c>
      <c r="I52" s="3" t="s">
        <v>22</v>
      </c>
      <c r="J52" s="14">
        <v>0</v>
      </c>
    </row>
    <row r="53" spans="1:10" ht="12.2" customHeight="1" x14ac:dyDescent="0.25">
      <c r="A53" s="58" t="s">
        <v>30</v>
      </c>
      <c r="B53" s="59"/>
      <c r="C53" s="59"/>
      <c r="D53" s="60"/>
      <c r="E53" s="3" t="s">
        <v>294</v>
      </c>
      <c r="F53" s="3" t="s">
        <v>294</v>
      </c>
      <c r="G53" s="3" t="s">
        <v>22</v>
      </c>
      <c r="H53" s="8" t="s">
        <v>250</v>
      </c>
      <c r="I53" s="3" t="s">
        <v>22</v>
      </c>
      <c r="J53" s="14">
        <v>13.5</v>
      </c>
    </row>
    <row r="54" spans="1:10" ht="26.45" customHeight="1" x14ac:dyDescent="0.25">
      <c r="A54" s="63" t="s">
        <v>444</v>
      </c>
      <c r="B54" s="64"/>
      <c r="C54" s="64"/>
      <c r="D54" s="65"/>
      <c r="E54" s="66" t="s">
        <v>134</v>
      </c>
      <c r="F54" s="67"/>
      <c r="G54" s="2">
        <v>11.2</v>
      </c>
      <c r="H54" s="11">
        <v>12.6</v>
      </c>
      <c r="I54" s="2">
        <v>4.5999999999999996</v>
      </c>
      <c r="J54" s="11">
        <v>170.9</v>
      </c>
    </row>
    <row r="55" spans="1:10" ht="12.2" customHeight="1" x14ac:dyDescent="0.25">
      <c r="A55" s="58" t="s">
        <v>445</v>
      </c>
      <c r="B55" s="59"/>
      <c r="C55" s="59"/>
      <c r="D55" s="60"/>
      <c r="E55" s="3" t="s">
        <v>446</v>
      </c>
      <c r="F55" s="3" t="s">
        <v>447</v>
      </c>
      <c r="G55" s="3" t="s">
        <v>263</v>
      </c>
      <c r="H55" s="8" t="s">
        <v>253</v>
      </c>
      <c r="I55" s="3" t="s">
        <v>22</v>
      </c>
      <c r="J55" s="14">
        <v>108.3</v>
      </c>
    </row>
    <row r="56" spans="1:10" ht="12.2" customHeight="1" x14ac:dyDescent="0.25">
      <c r="A56" s="58" t="s">
        <v>46</v>
      </c>
      <c r="B56" s="59"/>
      <c r="C56" s="59"/>
      <c r="D56" s="60"/>
      <c r="E56" s="3" t="s">
        <v>25</v>
      </c>
      <c r="F56" s="3" t="s">
        <v>25</v>
      </c>
      <c r="G56" s="3" t="s">
        <v>22</v>
      </c>
      <c r="H56" s="8" t="s">
        <v>22</v>
      </c>
      <c r="I56" s="3" t="s">
        <v>22</v>
      </c>
      <c r="J56" s="14">
        <v>0</v>
      </c>
    </row>
    <row r="57" spans="1:10" ht="12.2" customHeight="1" x14ac:dyDescent="0.25">
      <c r="A57" s="58" t="s">
        <v>76</v>
      </c>
      <c r="B57" s="59"/>
      <c r="C57" s="59"/>
      <c r="D57" s="60"/>
      <c r="E57" s="3" t="s">
        <v>448</v>
      </c>
      <c r="F57" s="3" t="s">
        <v>449</v>
      </c>
      <c r="G57" s="3" t="s">
        <v>21</v>
      </c>
      <c r="H57" s="8" t="s">
        <v>22</v>
      </c>
      <c r="I57" s="3" t="s">
        <v>154</v>
      </c>
      <c r="J57" s="14">
        <v>5.7</v>
      </c>
    </row>
    <row r="58" spans="1:10" ht="12.2" customHeight="1" x14ac:dyDescent="0.25">
      <c r="A58" s="58" t="s">
        <v>95</v>
      </c>
      <c r="B58" s="59"/>
      <c r="C58" s="59"/>
      <c r="D58" s="60"/>
      <c r="E58" s="3" t="s">
        <v>35</v>
      </c>
      <c r="F58" s="3" t="s">
        <v>131</v>
      </c>
      <c r="G58" s="3" t="s">
        <v>58</v>
      </c>
      <c r="H58" s="8" t="s">
        <v>22</v>
      </c>
      <c r="I58" s="3" t="s">
        <v>79</v>
      </c>
      <c r="J58" s="14">
        <v>3</v>
      </c>
    </row>
    <row r="59" spans="1:10" ht="12.2" customHeight="1" x14ac:dyDescent="0.25">
      <c r="A59" s="58" t="s">
        <v>399</v>
      </c>
      <c r="B59" s="59"/>
      <c r="C59" s="59"/>
      <c r="D59" s="60"/>
      <c r="E59" s="3" t="s">
        <v>165</v>
      </c>
      <c r="F59" s="3" t="s">
        <v>81</v>
      </c>
      <c r="G59" s="3" t="s">
        <v>22</v>
      </c>
      <c r="H59" s="8" t="s">
        <v>22</v>
      </c>
      <c r="I59" s="3" t="s">
        <v>37</v>
      </c>
      <c r="J59" s="14">
        <v>1.4</v>
      </c>
    </row>
    <row r="60" spans="1:10" ht="12.2" customHeight="1" x14ac:dyDescent="0.25">
      <c r="A60" s="58" t="s">
        <v>450</v>
      </c>
      <c r="B60" s="59"/>
      <c r="C60" s="59"/>
      <c r="D60" s="60"/>
      <c r="E60" s="3" t="s">
        <v>294</v>
      </c>
      <c r="F60" s="3" t="s">
        <v>154</v>
      </c>
      <c r="G60" s="3" t="s">
        <v>22</v>
      </c>
      <c r="H60" s="8" t="s">
        <v>22</v>
      </c>
      <c r="I60" s="3" t="s">
        <v>58</v>
      </c>
      <c r="J60" s="14">
        <v>0.4</v>
      </c>
    </row>
    <row r="61" spans="1:10" ht="12.2" customHeight="1" x14ac:dyDescent="0.25">
      <c r="A61" s="58" t="s">
        <v>115</v>
      </c>
      <c r="B61" s="59"/>
      <c r="C61" s="59"/>
      <c r="D61" s="60"/>
      <c r="E61" s="3" t="s">
        <v>165</v>
      </c>
      <c r="F61" s="3" t="s">
        <v>165</v>
      </c>
      <c r="G61" s="3" t="s">
        <v>21</v>
      </c>
      <c r="H61" s="8" t="s">
        <v>22</v>
      </c>
      <c r="I61" s="3" t="s">
        <v>164</v>
      </c>
      <c r="J61" s="14">
        <v>3.7</v>
      </c>
    </row>
    <row r="62" spans="1:10" ht="12.2" customHeight="1" x14ac:dyDescent="0.25">
      <c r="A62" s="58" t="s">
        <v>80</v>
      </c>
      <c r="B62" s="59"/>
      <c r="C62" s="59"/>
      <c r="D62" s="60"/>
      <c r="E62" s="3" t="s">
        <v>38</v>
      </c>
      <c r="F62" s="3" t="s">
        <v>38</v>
      </c>
      <c r="G62" s="3" t="s">
        <v>22</v>
      </c>
      <c r="H62" s="8" t="s">
        <v>92</v>
      </c>
      <c r="I62" s="3" t="s">
        <v>22</v>
      </c>
      <c r="J62" s="14">
        <v>41.2</v>
      </c>
    </row>
    <row r="63" spans="1:10" ht="12.2" customHeight="1" x14ac:dyDescent="0.25">
      <c r="A63" s="58" t="s">
        <v>84</v>
      </c>
      <c r="B63" s="59"/>
      <c r="C63" s="59"/>
      <c r="D63" s="60"/>
      <c r="E63" s="3" t="s">
        <v>58</v>
      </c>
      <c r="F63" s="3" t="s">
        <v>58</v>
      </c>
      <c r="G63" s="3" t="s">
        <v>22</v>
      </c>
      <c r="H63" s="8" t="s">
        <v>22</v>
      </c>
      <c r="I63" s="3" t="s">
        <v>22</v>
      </c>
      <c r="J63" s="14">
        <v>0</v>
      </c>
    </row>
    <row r="64" spans="1:10" ht="12.2" customHeight="1" x14ac:dyDescent="0.25">
      <c r="A64" s="58" t="s">
        <v>53</v>
      </c>
      <c r="B64" s="59"/>
      <c r="C64" s="59"/>
      <c r="D64" s="60"/>
      <c r="E64" s="3" t="s">
        <v>294</v>
      </c>
      <c r="F64" s="3" t="s">
        <v>294</v>
      </c>
      <c r="G64" s="3" t="s">
        <v>22</v>
      </c>
      <c r="H64" s="8" t="s">
        <v>22</v>
      </c>
      <c r="I64" s="3" t="s">
        <v>174</v>
      </c>
      <c r="J64" s="14">
        <v>7.2</v>
      </c>
    </row>
    <row r="65" spans="1:10" ht="14.85" customHeight="1" x14ac:dyDescent="0.25">
      <c r="A65" s="63" t="s">
        <v>451</v>
      </c>
      <c r="B65" s="64"/>
      <c r="C65" s="64"/>
      <c r="D65" s="65"/>
      <c r="E65" s="66" t="s">
        <v>41</v>
      </c>
      <c r="F65" s="67"/>
      <c r="G65" s="2">
        <v>0.2</v>
      </c>
      <c r="H65" s="11">
        <v>0.2</v>
      </c>
      <c r="I65" s="2">
        <v>25.3</v>
      </c>
      <c r="J65" s="11">
        <v>102.9</v>
      </c>
    </row>
    <row r="66" spans="1:10" ht="12.2" customHeight="1" x14ac:dyDescent="0.25">
      <c r="A66" s="58" t="s">
        <v>73</v>
      </c>
      <c r="B66" s="59"/>
      <c r="C66" s="59"/>
      <c r="D66" s="60"/>
      <c r="E66" s="3" t="s">
        <v>227</v>
      </c>
      <c r="F66" s="3" t="s">
        <v>452</v>
      </c>
      <c r="G66" s="3" t="s">
        <v>21</v>
      </c>
      <c r="H66" s="8" t="s">
        <v>21</v>
      </c>
      <c r="I66" s="3" t="s">
        <v>149</v>
      </c>
      <c r="J66" s="14">
        <v>16.7</v>
      </c>
    </row>
    <row r="67" spans="1:10" ht="12.2" customHeight="1" x14ac:dyDescent="0.25">
      <c r="A67" s="58" t="s">
        <v>46</v>
      </c>
      <c r="B67" s="59"/>
      <c r="C67" s="59"/>
      <c r="D67" s="60"/>
      <c r="E67" s="3" t="s">
        <v>169</v>
      </c>
      <c r="F67" s="3" t="s">
        <v>169</v>
      </c>
      <c r="G67" s="3" t="s">
        <v>22</v>
      </c>
      <c r="H67" s="8" t="s">
        <v>22</v>
      </c>
      <c r="I67" s="3" t="s">
        <v>22</v>
      </c>
      <c r="J67" s="14">
        <v>0</v>
      </c>
    </row>
    <row r="68" spans="1:10" ht="12.2" customHeight="1" x14ac:dyDescent="0.25">
      <c r="A68" s="58" t="s">
        <v>53</v>
      </c>
      <c r="B68" s="59"/>
      <c r="C68" s="59"/>
      <c r="D68" s="60"/>
      <c r="E68" s="3" t="s">
        <v>266</v>
      </c>
      <c r="F68" s="3" t="s">
        <v>266</v>
      </c>
      <c r="G68" s="3" t="s">
        <v>22</v>
      </c>
      <c r="H68" s="8" t="s">
        <v>22</v>
      </c>
      <c r="I68" s="3" t="s">
        <v>322</v>
      </c>
      <c r="J68" s="14">
        <v>86.2</v>
      </c>
    </row>
    <row r="69" spans="1:10" ht="12.2" customHeight="1" x14ac:dyDescent="0.25">
      <c r="A69" s="58" t="s">
        <v>84</v>
      </c>
      <c r="B69" s="59"/>
      <c r="C69" s="59"/>
      <c r="D69" s="60"/>
      <c r="E69" s="3" t="s">
        <v>21</v>
      </c>
      <c r="F69" s="3" t="s">
        <v>21</v>
      </c>
      <c r="G69" s="3" t="s">
        <v>22</v>
      </c>
      <c r="H69" s="8" t="s">
        <v>22</v>
      </c>
      <c r="I69" s="3" t="s">
        <v>22</v>
      </c>
      <c r="J69" s="14">
        <v>0</v>
      </c>
    </row>
    <row r="70" spans="1:10" ht="14.85" customHeight="1" x14ac:dyDescent="0.25">
      <c r="A70" s="63" t="s">
        <v>61</v>
      </c>
      <c r="B70" s="64"/>
      <c r="C70" s="64"/>
      <c r="D70" s="65"/>
      <c r="E70" s="66" t="s">
        <v>117</v>
      </c>
      <c r="F70" s="67"/>
      <c r="G70" s="2">
        <v>2</v>
      </c>
      <c r="H70" s="11">
        <v>0.2</v>
      </c>
      <c r="I70" s="2">
        <v>12.8</v>
      </c>
      <c r="J70" s="11">
        <v>59.7</v>
      </c>
    </row>
    <row r="71" spans="1:10" ht="12.2" customHeight="1" x14ac:dyDescent="0.25">
      <c r="A71" s="58" t="s">
        <v>63</v>
      </c>
      <c r="B71" s="59"/>
      <c r="C71" s="59"/>
      <c r="D71" s="60"/>
      <c r="E71" s="3" t="s">
        <v>117</v>
      </c>
      <c r="F71" s="3" t="s">
        <v>117</v>
      </c>
      <c r="G71" s="3" t="s">
        <v>294</v>
      </c>
      <c r="H71" s="8" t="s">
        <v>21</v>
      </c>
      <c r="I71" s="3" t="s">
        <v>114</v>
      </c>
      <c r="J71" s="14">
        <v>59.7</v>
      </c>
    </row>
    <row r="72" spans="1:10" ht="14.85" customHeight="1" x14ac:dyDescent="0.25">
      <c r="A72" s="63" t="s">
        <v>120</v>
      </c>
      <c r="B72" s="64"/>
      <c r="C72" s="64"/>
      <c r="D72" s="65"/>
      <c r="E72" s="66" t="s">
        <v>121</v>
      </c>
      <c r="F72" s="67"/>
      <c r="G72" s="2">
        <v>3.2</v>
      </c>
      <c r="H72" s="11">
        <v>0.4</v>
      </c>
      <c r="I72" s="2">
        <v>20.3</v>
      </c>
      <c r="J72" s="11">
        <v>97.9</v>
      </c>
    </row>
    <row r="73" spans="1:10" ht="12.2" customHeight="1" x14ac:dyDescent="0.25">
      <c r="A73" s="58" t="s">
        <v>122</v>
      </c>
      <c r="B73" s="59"/>
      <c r="C73" s="59"/>
      <c r="D73" s="60"/>
      <c r="E73" s="3" t="s">
        <v>121</v>
      </c>
      <c r="F73" s="3" t="s">
        <v>121</v>
      </c>
      <c r="G73" s="3" t="s">
        <v>123</v>
      </c>
      <c r="H73" s="8" t="s">
        <v>23</v>
      </c>
      <c r="I73" s="3" t="s">
        <v>124</v>
      </c>
      <c r="J73" s="14">
        <v>97.9</v>
      </c>
    </row>
    <row r="74" spans="1:10" ht="14.85" customHeight="1" x14ac:dyDescent="0.25">
      <c r="A74" s="63" t="s">
        <v>235</v>
      </c>
      <c r="B74" s="64"/>
      <c r="C74" s="64"/>
      <c r="D74" s="65"/>
      <c r="E74" s="66" t="s">
        <v>136</v>
      </c>
      <c r="F74" s="67"/>
      <c r="G74" s="2">
        <v>0.5</v>
      </c>
      <c r="H74" s="11">
        <v>0.4</v>
      </c>
      <c r="I74" s="2">
        <v>11.8</v>
      </c>
      <c r="J74" s="11">
        <v>53.3</v>
      </c>
    </row>
    <row r="75" spans="1:10" ht="12.2" customHeight="1" x14ac:dyDescent="0.25">
      <c r="A75" s="58" t="s">
        <v>236</v>
      </c>
      <c r="B75" s="59"/>
      <c r="C75" s="59"/>
      <c r="D75" s="60"/>
      <c r="E75" s="3" t="s">
        <v>136</v>
      </c>
      <c r="F75" s="3" t="s">
        <v>453</v>
      </c>
      <c r="G75" s="3" t="s">
        <v>71</v>
      </c>
      <c r="H75" s="8" t="s">
        <v>23</v>
      </c>
      <c r="I75" s="3" t="s">
        <v>454</v>
      </c>
      <c r="J75" s="14">
        <v>53.3</v>
      </c>
    </row>
    <row r="76" spans="1:10" ht="14.85" customHeight="1" x14ac:dyDescent="0.25">
      <c r="A76" s="63" t="s">
        <v>1</v>
      </c>
      <c r="B76" s="64"/>
      <c r="C76" s="64"/>
      <c r="D76" s="64"/>
      <c r="E76" s="64"/>
      <c r="F76" s="65"/>
      <c r="G76" s="4">
        <f>G34+G41+G50+G54+G65+G70+G72+G74</f>
        <v>30.5</v>
      </c>
      <c r="H76" s="4">
        <f t="shared" ref="H76:J76" si="1">H34+H41+H50+H54+H65+H70+H72+H74</f>
        <v>31.599999999999994</v>
      </c>
      <c r="I76" s="4">
        <f t="shared" si="1"/>
        <v>129.6</v>
      </c>
      <c r="J76" s="4">
        <f t="shared" si="1"/>
        <v>908.9</v>
      </c>
    </row>
    <row r="77" spans="1:10" ht="14.85" customHeight="1" x14ac:dyDescent="0.25">
      <c r="A77" s="80" t="s">
        <v>140</v>
      </c>
      <c r="B77" s="81"/>
      <c r="C77" s="81"/>
      <c r="D77" s="81"/>
      <c r="E77" s="81"/>
      <c r="F77" s="82"/>
      <c r="G77" s="4">
        <f>G32+G76</f>
        <v>52.8</v>
      </c>
      <c r="H77" s="4">
        <f t="shared" ref="H77:J77" si="2">H32+H76</f>
        <v>54.599999999999994</v>
      </c>
      <c r="I77" s="4">
        <f t="shared" si="2"/>
        <v>222.2</v>
      </c>
      <c r="J77" s="4">
        <f t="shared" si="2"/>
        <v>1555.5</v>
      </c>
    </row>
  </sheetData>
  <mergeCells count="91">
    <mergeCell ref="E65:F65"/>
    <mergeCell ref="A66:D66"/>
    <mergeCell ref="A67:D67"/>
    <mergeCell ref="A77:F77"/>
    <mergeCell ref="A69:D69"/>
    <mergeCell ref="A70:D70"/>
    <mergeCell ref="E70:F70"/>
    <mergeCell ref="A71:D71"/>
    <mergeCell ref="A72:D72"/>
    <mergeCell ref="E72:F72"/>
    <mergeCell ref="A73:D73"/>
    <mergeCell ref="A74:D74"/>
    <mergeCell ref="E74:F74"/>
    <mergeCell ref="A75:D75"/>
    <mergeCell ref="A76:F76"/>
    <mergeCell ref="A68:D68"/>
    <mergeCell ref="A63:D63"/>
    <mergeCell ref="A64:D64"/>
    <mergeCell ref="A65:D65"/>
    <mergeCell ref="A57:D57"/>
    <mergeCell ref="A48:D48"/>
    <mergeCell ref="A49:D49"/>
    <mergeCell ref="A50:D50"/>
    <mergeCell ref="A55:D55"/>
    <mergeCell ref="A56:D56"/>
    <mergeCell ref="A58:D58"/>
    <mergeCell ref="A59:D59"/>
    <mergeCell ref="A60:D60"/>
    <mergeCell ref="A61:D61"/>
    <mergeCell ref="A62:D62"/>
    <mergeCell ref="E50:F50"/>
    <mergeCell ref="A51:D51"/>
    <mergeCell ref="A52:D52"/>
    <mergeCell ref="A53:D53"/>
    <mergeCell ref="A54:D54"/>
    <mergeCell ref="E54:F54"/>
    <mergeCell ref="A47:D47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E41:F41"/>
    <mergeCell ref="A32:F32"/>
    <mergeCell ref="A33:J33"/>
    <mergeCell ref="A34:D34"/>
    <mergeCell ref="E34:F34"/>
    <mergeCell ref="A35:D35"/>
    <mergeCell ref="A36:D36"/>
    <mergeCell ref="A31:D31"/>
    <mergeCell ref="A23:D23"/>
    <mergeCell ref="E23:F23"/>
    <mergeCell ref="A24:D24"/>
    <mergeCell ref="A25:D25"/>
    <mergeCell ref="A26:D26"/>
    <mergeCell ref="A27:D27"/>
    <mergeCell ref="A28:D28"/>
    <mergeCell ref="E28:F28"/>
    <mergeCell ref="A29:D29"/>
    <mergeCell ref="A30:D30"/>
    <mergeCell ref="E30:F30"/>
    <mergeCell ref="A22:D22"/>
    <mergeCell ref="A13:J13"/>
    <mergeCell ref="A14:D14"/>
    <mergeCell ref="E14:F14"/>
    <mergeCell ref="A15:D15"/>
    <mergeCell ref="A16:D16"/>
    <mergeCell ref="E16:F16"/>
    <mergeCell ref="A17:D17"/>
    <mergeCell ref="A18:D18"/>
    <mergeCell ref="A19:D19"/>
    <mergeCell ref="A20:D20"/>
    <mergeCell ref="A21:D21"/>
    <mergeCell ref="A9:J9"/>
    <mergeCell ref="A10:J10"/>
    <mergeCell ref="A11:D12"/>
    <mergeCell ref="E11:F11"/>
    <mergeCell ref="G11:I11"/>
    <mergeCell ref="J11:J12"/>
    <mergeCell ref="I1:J1"/>
    <mergeCell ref="A5:A8"/>
    <mergeCell ref="B5:J5"/>
    <mergeCell ref="B6:J6"/>
    <mergeCell ref="B7:B8"/>
    <mergeCell ref="C7:J7"/>
    <mergeCell ref="C8:J8"/>
  </mergeCells>
  <pageMargins left="0.39" right="0.10416666666666667" top="0.39" bottom="0.39" header="0.5" footer="0.5"/>
  <pageSetup paperSize="9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 ИЗМЕНЕНИЕМ 7-11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ZavHOZ</dc:creator>
  <cp:lastModifiedBy>ZavHOZ</cp:lastModifiedBy>
  <dcterms:created xsi:type="dcterms:W3CDTF">2022-04-25T09:47:17Z</dcterms:created>
  <dcterms:modified xsi:type="dcterms:W3CDTF">2022-05-03T06:51:28Z</dcterms:modified>
</cp:coreProperties>
</file>